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9\10.Octubre\Pasivo_Exigible\"/>
    </mc:Choice>
  </mc:AlternateContent>
  <bookViews>
    <workbookView xWindow="0" yWindow="0" windowWidth="12690" windowHeight="6765"/>
  </bookViews>
  <sheets>
    <sheet name="Deuda Exigible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3" i="1" l="1"/>
  <c r="H183" i="1"/>
  <c r="H185" i="1"/>
  <c r="H10" i="1" l="1"/>
  <c r="H12" i="1"/>
  <c r="H508" i="1" s="1"/>
  <c r="H14" i="1"/>
  <c r="H19" i="1"/>
  <c r="H21" i="1"/>
  <c r="H24" i="1"/>
  <c r="H28" i="1"/>
  <c r="H39" i="1"/>
  <c r="H41" i="1"/>
  <c r="H45" i="1"/>
  <c r="H47" i="1"/>
  <c r="H49" i="1"/>
  <c r="H80" i="1"/>
  <c r="H87" i="1"/>
  <c r="H90" i="1"/>
  <c r="H92" i="1"/>
  <c r="H108" i="1"/>
  <c r="H110" i="1"/>
  <c r="H114" i="1"/>
  <c r="H117" i="1"/>
  <c r="H131" i="1"/>
  <c r="H134" i="1"/>
  <c r="H136" i="1"/>
  <c r="H151" i="1"/>
  <c r="H153" i="1"/>
  <c r="H163" i="1"/>
  <c r="H169" i="1"/>
  <c r="H171" i="1"/>
  <c r="H173" i="1"/>
  <c r="H175" i="1"/>
  <c r="H187" i="1"/>
  <c r="H196" i="1"/>
  <c r="H198" i="1"/>
  <c r="H200" i="1"/>
  <c r="H219" i="1"/>
  <c r="H227" i="1"/>
  <c r="H241" i="1"/>
  <c r="H245" i="1"/>
  <c r="H247" i="1"/>
  <c r="H256" i="1"/>
  <c r="H261" i="1"/>
  <c r="H507" i="1"/>
  <c r="G508" i="1"/>
</calcChain>
</file>

<file path=xl/sharedStrings.xml><?xml version="1.0" encoding="utf-8"?>
<sst xmlns="http://schemas.openxmlformats.org/spreadsheetml/2006/main" count="2750" uniqueCount="1223">
  <si>
    <t>rut</t>
  </si>
  <si>
    <t>nombre</t>
  </si>
  <si>
    <t>factura</t>
  </si>
  <si>
    <t>concepto_pres</t>
  </si>
  <si>
    <t>detalle</t>
  </si>
  <si>
    <t>saldo</t>
  </si>
  <si>
    <t>fecha_emision</t>
  </si>
  <si>
    <t>REYES PINO RAMIRO HERNÁN</t>
  </si>
  <si>
    <t>214</t>
  </si>
  <si>
    <t xml:space="preserve">2153407         </t>
  </si>
  <si>
    <t>PRESENTACION ARTISTICA</t>
  </si>
  <si>
    <t>01012019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</si>
  <si>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</si>
  <si>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</si>
  <si>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</si>
  <si>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</si>
  <si>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</si>
  <si>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</si>
  <si>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</si>
  <si>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</si>
  <si>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3</t>
  </si>
  <si>
    <t>GROB NANNIG MARGOT LIDIA</t>
  </si>
  <si>
    <t>3696</t>
  </si>
  <si>
    <t xml:space="preserve">2152401008      </t>
  </si>
  <si>
    <t>ADQ. DE 50 COPAS METALICAS PREMIOS CAMPEONATO DE DEPORTE</t>
  </si>
  <si>
    <t>01102019</t>
  </si>
  <si>
    <t>ESPINA CABELLO ELBA</t>
  </si>
  <si>
    <t>3254</t>
  </si>
  <si>
    <t>APORTE ECONOMICO POR AYUDA SOCIAL A DOÑA ELBA SONIA ESPINA CABELLO</t>
  </si>
  <si>
    <t>07122016</t>
  </si>
  <si>
    <t>RAMIREZ PAINEMAL MARTIN CONSTANTINO</t>
  </si>
  <si>
    <t>386</t>
  </si>
  <si>
    <t>300 MEDALLAS PARA DEPORTE</t>
  </si>
  <si>
    <t>21062017</t>
  </si>
  <si>
    <t>FAUNDEZ ROCUANT PATRICIA ANTONIA</t>
  </si>
  <si>
    <t>752</t>
  </si>
  <si>
    <t>VIATICOS DESTINADOS PARA PATRICIA FAUNDEZ ROCUANT</t>
  </si>
  <si>
    <t>23032018</t>
  </si>
  <si>
    <t>ARTETA GUERRERO MARGOT DEL PILAR</t>
  </si>
  <si>
    <t>737</t>
  </si>
  <si>
    <t xml:space="preserve">2152904         </t>
  </si>
  <si>
    <t>ADQUISICION BASUREROS PARA ORGANIZACIONES COMUNITARIAS</t>
  </si>
  <si>
    <t>17052019</t>
  </si>
  <si>
    <t>376</t>
  </si>
  <si>
    <t>BASUREROS CONTENEDORES CONVENIO CON CARTAGENA</t>
  </si>
  <si>
    <t>7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</si>
  <si>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</si>
  <si>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</si>
  <si>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</si>
  <si>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</si>
  <si>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</si>
  <si>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</si>
  <si>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</si>
  <si>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</si>
  <si>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10336</t>
  </si>
  <si>
    <t>MATERIALES PARA CIERRE PERIMETRAL DEL CACIQUE FIESTA DE VENDIMIA</t>
  </si>
  <si>
    <t>11042017</t>
  </si>
  <si>
    <t>5175</t>
  </si>
  <si>
    <t>2 SOLDADORAS PARA DIMAAO</t>
  </si>
  <si>
    <t>30092016</t>
  </si>
  <si>
    <t>4</t>
  </si>
  <si>
    <t>BOLIVAR ESPINOSA RAUL</t>
  </si>
  <si>
    <t>277</t>
  </si>
  <si>
    <t xml:space="preserve">2152208006      </t>
  </si>
  <si>
    <t>Suministros de señales de transito verticulos</t>
  </si>
  <si>
    <t>24062019</t>
  </si>
  <si>
    <t>283</t>
  </si>
  <si>
    <t>suministro señales de transito verticales y horizontales y otros insum</t>
  </si>
  <si>
    <t>26082019</t>
  </si>
  <si>
    <t>1</t>
  </si>
  <si>
    <t>NUÑEZ LOBOS JOSÉ ALEJANDRO</t>
  </si>
  <si>
    <t>3658</t>
  </si>
  <si>
    <t>COMISION DE SERVICIOS FUNCIONARIO MUNICIPAL</t>
  </si>
  <si>
    <t>16112017</t>
  </si>
  <si>
    <t>PIÑEDA CORREA MANUEL ALEJANDRO</t>
  </si>
  <si>
    <t>456</t>
  </si>
  <si>
    <t>CONSERVACION DE SERVICIOS FUNCIONARIO MUNICIPAL</t>
  </si>
  <si>
    <t>12072016</t>
  </si>
  <si>
    <t>CARREÑO PINTO VICTORIA ALEJANDRINA</t>
  </si>
  <si>
    <t>354</t>
  </si>
  <si>
    <t xml:space="preserve">2152208011      </t>
  </si>
  <si>
    <t>COCTELERIA CURSO DE PINTURA DISCAPACIDAD</t>
  </si>
  <si>
    <t>10092019</t>
  </si>
  <si>
    <t>361</t>
  </si>
  <si>
    <t xml:space="preserve">2152212003      </t>
  </si>
  <si>
    <t>Serv. recepcion&amp;caterng para autoridades Conmemoracion Aniversario Pat</t>
  </si>
  <si>
    <t>17092019</t>
  </si>
  <si>
    <t>120</t>
  </si>
  <si>
    <t>MERCADERIA PARA LA BUENA ATENCION EN BIBLIOTECA</t>
  </si>
  <si>
    <t>14092017</t>
  </si>
  <si>
    <t>FERNANDEZ MARTINEZ MANUEL</t>
  </si>
  <si>
    <t>1392</t>
  </si>
  <si>
    <t>2153102004010001</t>
  </si>
  <si>
    <t>Adquisicion basureros y escaños remodelacion Parque O¨Higgins</t>
  </si>
  <si>
    <t>23072019</t>
  </si>
  <si>
    <t>8</t>
  </si>
  <si>
    <t>DEL VILLAR DE LA JARA CARLOS GUILLERMO</t>
  </si>
  <si>
    <t>497</t>
  </si>
  <si>
    <t>SILLAS OPERATIVAS PARA ASISTENCIA TECNICA PARA SECPLA</t>
  </si>
  <si>
    <t>17102019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</si>
  <si>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</si>
  <si>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</si>
  <si>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</si>
  <si>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</si>
  <si>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</si>
  <si>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</si>
  <si>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>IMPLEMENTACION SALA DE TELEVIGILANCIA BUIN VECINO</t>
  </si>
  <si>
    <t>20102016</t>
  </si>
  <si>
    <t>390085</t>
  </si>
  <si>
    <t>MATERIALES DEPENDENCIA DE TRANSITO</t>
  </si>
  <si>
    <t>18082017</t>
  </si>
  <si>
    <t>390086</t>
  </si>
  <si>
    <t>416374</t>
  </si>
  <si>
    <t>MATERIALES CIERRE PERIMETRAL ESTADIO CACIQUE</t>
  </si>
  <si>
    <t>21042017</t>
  </si>
  <si>
    <t>395946</t>
  </si>
  <si>
    <t>MATERIALES REPARACION SEDE COM. CRUZ DEL SUR 2DA. ETAPA</t>
  </si>
  <si>
    <t>29122016</t>
  </si>
  <si>
    <t>395943</t>
  </si>
  <si>
    <t>MATERIALES REPARACION SEDE COMUNITARIA CRUZ DEL SUR 2DA. ETAPA</t>
  </si>
  <si>
    <t>395944</t>
  </si>
  <si>
    <t>9</t>
  </si>
  <si>
    <t>FUENTES SALAZAR EDITA</t>
  </si>
  <si>
    <t>2932</t>
  </si>
  <si>
    <t>APORTE POR MOTIVO DE AYUDA SOCIAL A DOÑA EDITA FUENTES SALAZAR</t>
  </si>
  <si>
    <t>22122017</t>
  </si>
  <si>
    <t>0</t>
  </si>
  <si>
    <t>CONCHA FARIÑA JORGE RENE</t>
  </si>
  <si>
    <t>VIATICOS DESTINADOS PARA JORGE CONCHA FARIÑA</t>
  </si>
  <si>
    <t>STEVENSON MENESES PATRICIA IVONNE</t>
  </si>
  <si>
    <t>VIATICOS DESTINADOS PARA  PATRICA STEVESON MENESES</t>
  </si>
  <si>
    <t>VICTOR HUGO TORRES TOLOZA</t>
  </si>
  <si>
    <t>4230</t>
  </si>
  <si>
    <t xml:space="preserve">2152204009      </t>
  </si>
  <si>
    <t>ADQUISICION DE 10 TONER 85A Y 10 TONER 12A P. CIRCULACION</t>
  </si>
  <si>
    <t>24082019</t>
  </si>
  <si>
    <t>4323</t>
  </si>
  <si>
    <t>TONER PARA PROGRAMA CIF</t>
  </si>
  <si>
    <t>24102019</t>
  </si>
  <si>
    <t>CARRASCO HIDALGO CÉSAR MANUEL</t>
  </si>
  <si>
    <t>2422</t>
  </si>
  <si>
    <t>16092016</t>
  </si>
  <si>
    <t>2451</t>
  </si>
  <si>
    <t>BASTÍAS PAREDES JOSÉ RAIMUNDO</t>
  </si>
  <si>
    <t>1569</t>
  </si>
  <si>
    <t>ADQUISICION BEBIDAS ISOTONICAS PERSONAL DE AYUDA INCENDIO MAIPO</t>
  </si>
  <si>
    <t>09012017</t>
  </si>
  <si>
    <t>MOYA GONZÁLEZ LUIS EDUARDO</t>
  </si>
  <si>
    <t>350</t>
  </si>
  <si>
    <t>REFRIGERIOS PARA ANIVERSARIO LOCALIDAD NUEVO BUIN</t>
  </si>
  <si>
    <t>44</t>
  </si>
  <si>
    <t>COLACIONES DIA DEL NIÑO 2016</t>
  </si>
  <si>
    <t>14092016</t>
  </si>
  <si>
    <t>158</t>
  </si>
  <si>
    <t>COLACIONES EQUIPO LOGISTICO ACTIVIDAD NAVIDAD JJVV Y ORG. COMUN.</t>
  </si>
  <si>
    <t>03032017</t>
  </si>
  <si>
    <t>SOTO MARTINEZ GLORIA BEATRIZ</t>
  </si>
  <si>
    <t>733</t>
  </si>
  <si>
    <t>14 BALONES DE BABY FUTBOL APOYO A CLUBES DE LA ZONA</t>
  </si>
  <si>
    <t>17032017</t>
  </si>
  <si>
    <t>732</t>
  </si>
  <si>
    <t>PREMIOS PARA LIGA FEMENINA</t>
  </si>
  <si>
    <t>VARGAS CALDERON VERONICA CECILIA</t>
  </si>
  <si>
    <t>APORTE POR MOTIVO DE AYUDA SOCIAL A DOÑA VERONICA C. VARGAS</t>
  </si>
  <si>
    <t>05122017</t>
  </si>
  <si>
    <t>ESPINOZA BERRÍOS PABLO ISIDRO</t>
  </si>
  <si>
    <t>455</t>
  </si>
  <si>
    <t>ARÁNGUIZ CARTER MARCOS HUMBERTO</t>
  </si>
  <si>
    <t>VIATICOS DESTINADOS PARA  MARCOS ARANGUIZ CARTER</t>
  </si>
  <si>
    <t>TOBAR ACEVEDO CARMEN ASCENCION</t>
  </si>
  <si>
    <t>443</t>
  </si>
  <si>
    <t xml:space="preserve">2152208008      </t>
  </si>
  <si>
    <t>SERVICIO SALA CUNA PARA HIJOS FUNCIONARIOS MATRICULA, NOV Y DIC 2018</t>
  </si>
  <si>
    <t>28122018</t>
  </si>
  <si>
    <t>490</t>
  </si>
  <si>
    <t>JARDIN INFANTIL HIJO FUNCIONARIO MATRICULA, Y MES ENE A MAR 2019</t>
  </si>
  <si>
    <t>05042019</t>
  </si>
  <si>
    <t>489</t>
  </si>
  <si>
    <t>SALA CUNA HIJO FUNCIONARIOS MUNICIPALES ENE A MAR Y MATRI AÑO 2019</t>
  </si>
  <si>
    <t>04042019</t>
  </si>
  <si>
    <t>374</t>
  </si>
  <si>
    <t>SERVICIO SALA CUNA MES AGOSTO 2018</t>
  </si>
  <si>
    <t>06092018</t>
  </si>
  <si>
    <t>SERVICIO JARDIN INFANTIL PARA HIJOS DE FUNCIONARIOS MES DE DICIEMBRE</t>
  </si>
  <si>
    <t>441</t>
  </si>
  <si>
    <t>27122018</t>
  </si>
  <si>
    <t>375</t>
  </si>
  <si>
    <t>SERVICIO JARDIN INFANTIL AGOSTO 2018</t>
  </si>
  <si>
    <t>388</t>
  </si>
  <si>
    <t>SERVICIO JARDIN INFANTIL HIJO FUNCIONARIOS MES SEPTIEMBRE 2018</t>
  </si>
  <si>
    <t>02102018</t>
  </si>
  <si>
    <t>387</t>
  </si>
  <si>
    <t>SERVICIO SALA CUNA HIJO FUNCIONARIOS MES SEPTIEMBRE 2018</t>
  </si>
  <si>
    <t>411</t>
  </si>
  <si>
    <t>SERVICIO JARDIN INFANTIL HIJOS FUNCIONARIOS MES OCTUBRE 2018</t>
  </si>
  <si>
    <t>05112018</t>
  </si>
  <si>
    <t>412</t>
  </si>
  <si>
    <t>SERVICIO SALA CUNA  HIJOS FUNCIONARIOS MES OCTUBRE 2018</t>
  </si>
  <si>
    <t>426</t>
  </si>
  <si>
    <t>SERVICIO JARDIN INFANTIL PARA HIJOS FUNCIONARIOS MES NOVIEMBRE 2018</t>
  </si>
  <si>
    <t>04122018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</si>
  <si>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</si>
  <si>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</si>
  <si>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</si>
  <si>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</si>
  <si>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</si>
  <si>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</si>
  <si>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</si>
  <si>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</si>
  <si>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</si>
  <si>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</si>
  <si>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2</t>
  </si>
  <si>
    <t>LIZANA TOLEDO IVON ELISA</t>
  </si>
  <si>
    <t>SERVICIO DE COFFE BRAEK, FERIA LABORAL Y ENTENDIMIENTO OMIL</t>
  </si>
  <si>
    <t>16102019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</si>
  <si>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</si>
  <si>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</si>
  <si>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</si>
  <si>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</si>
  <si>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</si>
  <si>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110</t>
  </si>
  <si>
    <t>PLANTAS Y ARBOLES COSTADO ESTADIO CACIQUE</t>
  </si>
  <si>
    <t>144</t>
  </si>
  <si>
    <t>compra de diferentes plantas y arboles para stock</t>
  </si>
  <si>
    <t>16042017</t>
  </si>
  <si>
    <t>ALLENDES CASTILLO MAURICIO LEANDRO</t>
  </si>
  <si>
    <t>2991</t>
  </si>
  <si>
    <t>ADQUISICION DE JUEGOS INFLABLES PARA PLAZA SAN MARTIN</t>
  </si>
  <si>
    <t>03092019</t>
  </si>
  <si>
    <t>2992</t>
  </si>
  <si>
    <t>2990</t>
  </si>
  <si>
    <t>JUEGOS INFANTILES REMODELACION DE PARQUE O´HIGGINS</t>
  </si>
  <si>
    <t>BRAVO MILLAS CONSTANZA</t>
  </si>
  <si>
    <t>639</t>
  </si>
  <si>
    <t>SERVICIO DE COCTEL PDI, ADMINISTRACION MUNICIPAL</t>
  </si>
  <si>
    <t>SILVA SILVA VÍCTOR MAURICIO</t>
  </si>
  <si>
    <t>2561</t>
  </si>
  <si>
    <t xml:space="preserve">2152101004006   </t>
  </si>
  <si>
    <t>COMISION DE SERVICIO FUNCIONARIO MUNICIPAL</t>
  </si>
  <si>
    <t>20082019</t>
  </si>
  <si>
    <t>3078</t>
  </si>
  <si>
    <t>14102019</t>
  </si>
  <si>
    <t>3080</t>
  </si>
  <si>
    <t>3454</t>
  </si>
  <si>
    <t>12122016</t>
  </si>
  <si>
    <t>3564</t>
  </si>
  <si>
    <t>MALLEA CONTRERAS ROSA  ADRIANA</t>
  </si>
  <si>
    <t>ARIDOS PARA JJ VV HERMANOS CARRERA</t>
  </si>
  <si>
    <t>ASTUDILLO ARAYA JUAN RODRIGO</t>
  </si>
  <si>
    <t>COMISION DE SERVICIOS A SANTIAGO POR PARTICIPACION A CAPACITACION</t>
  </si>
  <si>
    <t>ULLOA STEFFENS CLAUDIO PATRICIO</t>
  </si>
  <si>
    <t>1078</t>
  </si>
  <si>
    <t>MATERIALES ELECTRICOS PARA ILUMINACION PLAZA SAN MARTIN</t>
  </si>
  <si>
    <t>ROJAS CORTES MAGALY DEL CARMEN</t>
  </si>
  <si>
    <t>14404</t>
  </si>
  <si>
    <t>TONER PARA IMPRESORA Y FOTOCOPIADORA PATENTES COMERCIALES</t>
  </si>
  <si>
    <t>11102019</t>
  </si>
  <si>
    <t>MEZA PINO JUAN ONOFRE</t>
  </si>
  <si>
    <t>SERVICIO DE REPARACION Y ADECUACION DE ESPACIOS EN TRANSITO</t>
  </si>
  <si>
    <t>13102016</t>
  </si>
  <si>
    <t>MOYA PINO MARIA ALEJANDRA</t>
  </si>
  <si>
    <t>2837</t>
  </si>
  <si>
    <t>PREMIO ECONOMICO A MARIA ALEJANDRA MOYA PINO</t>
  </si>
  <si>
    <t>SANCHEZ ROJAS JOSE</t>
  </si>
  <si>
    <t>26566</t>
  </si>
  <si>
    <t xml:space="preserve">2152401001001   </t>
  </si>
  <si>
    <t>ADQUISICION MATERIALES DE CONTRUCCION PARA PROG. EMERGENCIAS.</t>
  </si>
  <si>
    <t>08062019</t>
  </si>
  <si>
    <t>26567</t>
  </si>
  <si>
    <t>29412</t>
  </si>
  <si>
    <t>ADQUISICION DE 2 VIVIENDAS PREFABRICADAS EMERGENCIA</t>
  </si>
  <si>
    <t>25092019</t>
  </si>
  <si>
    <t>29413</t>
  </si>
  <si>
    <t>29414</t>
  </si>
  <si>
    <t>29415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</si>
  <si>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</si>
  <si>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</si>
  <si>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</si>
  <si>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</si>
  <si>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</si>
  <si>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ALARCON SANCHEZ NICOLAS ALEJANDRO</t>
  </si>
  <si>
    <t>378</t>
  </si>
  <si>
    <t xml:space="preserve">2152211999      </t>
  </si>
  <si>
    <t>PAGO PERITO CAUSA ROL C-1722-2013</t>
  </si>
  <si>
    <t>08052019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</si>
  <si>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</si>
  <si>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</si>
  <si>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</si>
  <si>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</si>
  <si>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</si>
  <si>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</si>
  <si>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104</t>
  </si>
  <si>
    <t>CONTRATACION DIRECTA POR SRVICIOS DE CATERING ANIVERSARIO DE MAIPO</t>
  </si>
  <si>
    <t>17112016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</si>
  <si>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</si>
  <si>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</si>
  <si>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</si>
  <si>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</si>
  <si>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</si>
  <si>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</si>
  <si>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</si>
  <si>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26042018</t>
  </si>
  <si>
    <t>ARAVENA IBARRA ROXANA GISELA</t>
  </si>
  <si>
    <t>APORTE POR MOTIVO DE AYUDA SOCIAL A DOÑA ROXANA GISELA ARAVENA</t>
  </si>
  <si>
    <t>05072017</t>
  </si>
  <si>
    <t>IBARRA SALINAS PAULINA ANDREA</t>
  </si>
  <si>
    <t>APORTE POR MOTIVO DE AYUDA SOCIAL A DOÑA PAULINA ANDREA IBARRA</t>
  </si>
  <si>
    <t>ROSS REYES YESENIA NAYADETT</t>
  </si>
  <si>
    <t>APORTE POR MOTIVO DE AYUDA SOCIAL A DOÑA YESENIA ROSS REYES</t>
  </si>
  <si>
    <t>DÍAZ PINO JOSÉ LUIS</t>
  </si>
  <si>
    <t>1086</t>
  </si>
  <si>
    <t xml:space="preserve">2152103007      </t>
  </si>
  <si>
    <t>PARACTICA PROFESIONAL DE JOSE DIAZ PINO</t>
  </si>
  <si>
    <t>09042019</t>
  </si>
  <si>
    <t>VALDES JIMENEZ GERARDO ANDRES</t>
  </si>
  <si>
    <t>69</t>
  </si>
  <si>
    <t>CONTRATO CONEXO INSTALACIONES DE AGUA POTABLE Y ALCANTARILLADO</t>
  </si>
  <si>
    <t>01012017</t>
  </si>
  <si>
    <t xml:space="preserve">COMERCIAL CRISTIAN CORREA EIRL  </t>
  </si>
  <si>
    <t>568</t>
  </si>
  <si>
    <t>MAQUINAS DE CORTAR CESPED PARA AREAS VERDES</t>
  </si>
  <si>
    <t>26082017</t>
  </si>
  <si>
    <t xml:space="preserve">SUBSECRETARIA DE DESARROLLO REGIONAL  </t>
  </si>
  <si>
    <t>61</t>
  </si>
  <si>
    <t>REINTEGRO POR EXCEDENTES DEL PROYECTO RESTAURACIÓN ÁREAS VERDES Y ES</t>
  </si>
  <si>
    <t>22012018</t>
  </si>
  <si>
    <t xml:space="preserve">TESORERIA GENERAL DE LA REPUBLICA  </t>
  </si>
  <si>
    <t xml:space="preserve">2152403090001   </t>
  </si>
  <si>
    <t>APORTE FONDO COMUN MES DE OCTUBRE DEL 2019</t>
  </si>
  <si>
    <t xml:space="preserve">2152403092001   </t>
  </si>
  <si>
    <t xml:space="preserve">2152501         </t>
  </si>
  <si>
    <t>CALCULO IVA DEBITO FISCAL MES DE ABRIL 2019</t>
  </si>
  <si>
    <t>CALCULO IVA DEBITO FISCAL MES DE JULIO 2019</t>
  </si>
  <si>
    <t>CALCULO IVA DEBITO FISCAL MES DE OCTUBRE 2019</t>
  </si>
  <si>
    <t>600000113</t>
  </si>
  <si>
    <t>AJUSTE CALCULO IVA DEBITO FISCAL MES DE ABRIL 2019</t>
  </si>
  <si>
    <t xml:space="preserve">CASA DE LA MONEDA DE CHILE S.A.  </t>
  </si>
  <si>
    <t xml:space="preserve">2152204001      </t>
  </si>
  <si>
    <t>COMPRA DE 200 PLACAS PATENTES DE CARROS DE ARRASTRE</t>
  </si>
  <si>
    <t xml:space="preserve">SERVICIO DE REGISTRO CIVIL E IDENTIFICACION  </t>
  </si>
  <si>
    <t>32</t>
  </si>
  <si>
    <t xml:space="preserve">2152403100001   </t>
  </si>
  <si>
    <t>MULTAS 80 % Y ARANCELES MES ENERO 2019</t>
  </si>
  <si>
    <t>15022019</t>
  </si>
  <si>
    <t>MULTAS 80% Y ARANCEL MES MARZO 2019</t>
  </si>
  <si>
    <t>MULTAS 80% Y ARANCEL MES ABRIL DE 2019</t>
  </si>
  <si>
    <t>18</t>
  </si>
  <si>
    <t>MULTAS 80%  MES AGOSTO 2011</t>
  </si>
  <si>
    <t>30012019</t>
  </si>
  <si>
    <t>MULTAS 80% Y ARANCEL MES DE AGOSTO DEL 2019</t>
  </si>
  <si>
    <t>MULTAS 80% Y ARANCEL MES DE SEPTIEMBRE DEL 2019</t>
  </si>
  <si>
    <t>ANULA EGRESO 14-24 PARA MISION DE DOS CHEQUES</t>
  </si>
  <si>
    <t xml:space="preserve">2152604001      </t>
  </si>
  <si>
    <t>MULTAS 80% Y ARANCEL MES FEBRERO 2019</t>
  </si>
  <si>
    <t>MULTAS 80% Y ARANCEL MES DE MAYO DE 2019</t>
  </si>
  <si>
    <t>26062019</t>
  </si>
  <si>
    <t>MULTAS 80% Y ARANCEL MES DE JULIO DEL 2019</t>
  </si>
  <si>
    <t>AJUSTE POR ERROR EN LA IMPUTACION DEL GASTO EN DECRETO DE PAGO N° 2309</t>
  </si>
  <si>
    <t>PAGO DE MULTAS 80% ARANCELES MES DE MARZO DE 2018</t>
  </si>
  <si>
    <t>PAGO DE MULTAS 80% ARANCELES MES DE ENERO DE 2018</t>
  </si>
  <si>
    <t>PAGO DE MULTAS 80% ARANCELES MES DE FEBRERO DE 2018</t>
  </si>
  <si>
    <t>pago de multas 80% y arancvel mes de junio 2018</t>
  </si>
  <si>
    <t>MULTAS 80% Y ARANCEL PERCIBIDOS DURANTE MES AGOSTO 2018</t>
  </si>
  <si>
    <t>MULTAS 80 % Y ARANCEL MES SEPTIEMBRE 2018</t>
  </si>
  <si>
    <t>10102018</t>
  </si>
  <si>
    <t>80</t>
  </si>
  <si>
    <t>MULTAS 80% Y ARANCEL MES ABRIL 2018</t>
  </si>
  <si>
    <t>06062018</t>
  </si>
  <si>
    <t>183</t>
  </si>
  <si>
    <t>MULTAS 80 % Y ARANCEL MES OCTUBRE 2018</t>
  </si>
  <si>
    <t>26122018</t>
  </si>
  <si>
    <t>184</t>
  </si>
  <si>
    <t>MULTAS 80% Y ARANCEL MES DE NOVIEMBRE 2018</t>
  </si>
  <si>
    <t>PAGO DE MULTAS Y ARANCELES MES DE DICIEMBRE 2018</t>
  </si>
  <si>
    <t xml:space="preserve">AGUAS ANDINAS S.A.  </t>
  </si>
  <si>
    <t>4733449</t>
  </si>
  <si>
    <t xml:space="preserve">2152205002001   </t>
  </si>
  <si>
    <t>CONSUMO AGUA POTABLE AREAS VERDES Y DEP. MUNICIPALES SEP-OCT 2019</t>
  </si>
  <si>
    <t>12102019</t>
  </si>
  <si>
    <t>4735902</t>
  </si>
  <si>
    <t>4735903</t>
  </si>
  <si>
    <t>4738639</t>
  </si>
  <si>
    <t>15102019</t>
  </si>
  <si>
    <t>4738641</t>
  </si>
  <si>
    <t>4738650</t>
  </si>
  <si>
    <t>154736835</t>
  </si>
  <si>
    <t>154736886</t>
  </si>
  <si>
    <t>154906252</t>
  </si>
  <si>
    <t>155189722</t>
  </si>
  <si>
    <t>19102019</t>
  </si>
  <si>
    <t>4730172</t>
  </si>
  <si>
    <t>4733445</t>
  </si>
  <si>
    <t>4738653</t>
  </si>
  <si>
    <t>4738682</t>
  </si>
  <si>
    <t>4740940</t>
  </si>
  <si>
    <t>4741004</t>
  </si>
  <si>
    <t>ANULA CHEQUE PORQUE CUENTA NO TENIA DEUDA AL MOMENTO DEL PAGO</t>
  </si>
  <si>
    <t>154643027</t>
  </si>
  <si>
    <t>154643718</t>
  </si>
  <si>
    <t>154650046</t>
  </si>
  <si>
    <t>154736670</t>
  </si>
  <si>
    <t>154736738</t>
  </si>
  <si>
    <t>154562256</t>
  </si>
  <si>
    <t xml:space="preserve">2152205002002   </t>
  </si>
  <si>
    <t>4738600</t>
  </si>
  <si>
    <t>4743825</t>
  </si>
  <si>
    <t>18102019</t>
  </si>
  <si>
    <t>4756146</t>
  </si>
  <si>
    <t>25102019</t>
  </si>
  <si>
    <t>4756413</t>
  </si>
  <si>
    <t>154478748</t>
  </si>
  <si>
    <t xml:space="preserve">SERVIU METROPOLITANO  </t>
  </si>
  <si>
    <t>1118</t>
  </si>
  <si>
    <t xml:space="preserve">2153303001001   </t>
  </si>
  <si>
    <t>CONVENIO SEGUN ORD. 5010 DEL SERVIU, POR PAV. PARTCIPATIVOS</t>
  </si>
  <si>
    <t>15032019</t>
  </si>
  <si>
    <t xml:space="preserve">MUNICIPALIDAD DE CONCHALÍ  </t>
  </si>
  <si>
    <t>66</t>
  </si>
  <si>
    <t xml:space="preserve">2152403100002   </t>
  </si>
  <si>
    <t>MULTAS OTRAS COMUNAS MES MARZO DE 2019</t>
  </si>
  <si>
    <t>28052019</t>
  </si>
  <si>
    <t xml:space="preserve">ILUSTRE MUNICIPALIDAD DE BUIN  </t>
  </si>
  <si>
    <t>181</t>
  </si>
  <si>
    <t>OBLIGACION DEUDA MULTAS TAG MES DE OCTUBRE DE 2018</t>
  </si>
  <si>
    <t>182</t>
  </si>
  <si>
    <t>OBLIGACION DEUDA MULTAS TAG MES DE NOVIEMBRE DE 2018</t>
  </si>
  <si>
    <t>obligacion de deuda por multas de otras comunas febrero 2018</t>
  </si>
  <si>
    <t>OBLIGACION MULTAS OTRAS COMUNAS ENERO - NOVIEMBRE 2017</t>
  </si>
  <si>
    <t>RETROACTIVO FUNCIONARIOS REINCORPORADOS</t>
  </si>
  <si>
    <t>744</t>
  </si>
  <si>
    <t>PERMISOS DE CIRCULACION VEHICULOS MUNICIPALES AÑO 2016</t>
  </si>
  <si>
    <t>1468</t>
  </si>
  <si>
    <t>BECAS EDUCACION SUPERIOR 300 ESTUDIANTES</t>
  </si>
  <si>
    <t>DEVENGADO DE ASIGNACION MUNICIPAL</t>
  </si>
  <si>
    <t xml:space="preserve">MUNICIPALIDAD DE VITACURA  </t>
  </si>
  <si>
    <t>multas tag otras comunas enero a diciembre año 2013</t>
  </si>
  <si>
    <t xml:space="preserve">ASOC.DE CANALES UNIDOS DE BUIN  </t>
  </si>
  <si>
    <t>CUOTA N° 2 Y 3 DERECHOS DE AGUA DE REGADIO</t>
  </si>
  <si>
    <t xml:space="preserve">2152212004      </t>
  </si>
  <si>
    <t xml:space="preserve">ASOC CHILENA DE SEGURIDAD  </t>
  </si>
  <si>
    <t xml:space="preserve">2152602         </t>
  </si>
  <si>
    <t>PAGO LEY BUSTOS CAUSA LEAL CON MUNICIPALIDAD RIT O-15-2017.</t>
  </si>
  <si>
    <t>PAGO LEY BUSTOS CAUSA LEAL CON MUNICIPALIDAD RIT O-15-2017</t>
  </si>
  <si>
    <t xml:space="preserve">CORPORACION DE DESARROLLO SOCIAL DE BUIN  </t>
  </si>
  <si>
    <t xml:space="preserve">2152401002001   </t>
  </si>
  <si>
    <t>SUBV. CORPORACION DE DESARROLLO SOCIAL DE BUIN</t>
  </si>
  <si>
    <t xml:space="preserve">SOCIEDAD CHILENA DEL DERECHO DE AUTOR  </t>
  </si>
  <si>
    <t>DERECHOS DE AUTOR ACTIVIDADES COMUNALES</t>
  </si>
  <si>
    <t>10012018</t>
  </si>
  <si>
    <t xml:space="preserve">MENSAJERIAS Y ENCARGOS LIMITADA  </t>
  </si>
  <si>
    <t>3192</t>
  </si>
  <si>
    <t>PULSERAS PLASTICAS CON BROCE</t>
  </si>
  <si>
    <t>04052012</t>
  </si>
  <si>
    <t xml:space="preserve">SOCIEDAD COMERCIAL AGROVETERINARIA DEL MAIPO LTDA.  </t>
  </si>
  <si>
    <t>8235</t>
  </si>
  <si>
    <t xml:space="preserve">2152204004      </t>
  </si>
  <si>
    <t>ADQUISICION DE MATERIALES PARA CLINICA VETERINARIA</t>
  </si>
  <si>
    <t>26072019</t>
  </si>
  <si>
    <t xml:space="preserve">2152204007      </t>
  </si>
  <si>
    <t xml:space="preserve">VIVANET LTDA.  </t>
  </si>
  <si>
    <t>957</t>
  </si>
  <si>
    <t>ARRIENDO DE CAMIONETA PARA TRANSITO</t>
  </si>
  <si>
    <t>28102016</t>
  </si>
  <si>
    <t xml:space="preserve">SERVICIOS FUNERARIOS VERGARA LTDA.  </t>
  </si>
  <si>
    <t>2514</t>
  </si>
  <si>
    <t>APORTE ECONOMICO DESTINADO PARA DOÑA MARIA GARRIDO GARRIDO</t>
  </si>
  <si>
    <t>27092018</t>
  </si>
  <si>
    <t>1955</t>
  </si>
  <si>
    <t>APORTE ECONOMICO DESTINADO PARA DOÑA SUSANA FIGUEROA OSORIO</t>
  </si>
  <si>
    <t xml:space="preserve">INMOBILIARIA PARQUE BUIN S. A.  </t>
  </si>
  <si>
    <t>3183</t>
  </si>
  <si>
    <t>DEVOLUCION DE DINERO POR EXCEDENTE DE DERECHOS MUNICIPALES</t>
  </si>
  <si>
    <t>24102012</t>
  </si>
  <si>
    <t xml:space="preserve">COMERCIAL FBT LTDA.  </t>
  </si>
  <si>
    <t>17381</t>
  </si>
  <si>
    <t>HORNO SEMI INSDUSTRIAL AYUDA SOCIAL</t>
  </si>
  <si>
    <t>08022017</t>
  </si>
  <si>
    <t>16128</t>
  </si>
  <si>
    <t>COCINA PARA EMERGENCIAS MUNICIPALES</t>
  </si>
  <si>
    <t>03112016</t>
  </si>
  <si>
    <t>16362</t>
  </si>
  <si>
    <t>REFIGERADOR PARA CASINO BUIN VECINO</t>
  </si>
  <si>
    <t xml:space="preserve">SOCIEDAD COMERCIAL LOPEZ JARA LTDA.  </t>
  </si>
  <si>
    <t>30413</t>
  </si>
  <si>
    <t>ADQUISICION DE 200 GALVANOS PASAMOS AGOSTO</t>
  </si>
  <si>
    <t>02092019</t>
  </si>
  <si>
    <t>31098</t>
  </si>
  <si>
    <t>ADQUISICION DE COPAS PARA DEPORTES</t>
  </si>
  <si>
    <t>02102019</t>
  </si>
  <si>
    <t>26579</t>
  </si>
  <si>
    <t>MEDALLAS Y TROFEOS PARA OFICINA DE DISCAPACIDAD</t>
  </si>
  <si>
    <t>12072019</t>
  </si>
  <si>
    <t xml:space="preserve">SOL DE OESTE SA  </t>
  </si>
  <si>
    <t xml:space="preserve">2152209002      </t>
  </si>
  <si>
    <t>REAJUSTE GARANRTIA ARRIENDO SARGENTO ALDEA 627</t>
  </si>
  <si>
    <t xml:space="preserve">WORFCOM CHILE SOCIEDAD ANONIMA  </t>
  </si>
  <si>
    <t>TELEVISO 1RA. CIA DE BOMBEROS BUIN</t>
  </si>
  <si>
    <t>19102016</t>
  </si>
  <si>
    <t xml:space="preserve">COMERCIALIZADORA CALVAC LIMITADA  </t>
  </si>
  <si>
    <t>32382</t>
  </si>
  <si>
    <t>ADQUISICION HORNOS CAPACITACIONES OTEC</t>
  </si>
  <si>
    <t>10102017</t>
  </si>
  <si>
    <t xml:space="preserve">SOCIEDAD COMERCIAL T&amp;T LTDA.  </t>
  </si>
  <si>
    <t>3058</t>
  </si>
  <si>
    <t>TONER Y CADTRIGE PARA ALCALDIA Y BIBLIOTECA</t>
  </si>
  <si>
    <t>30082019</t>
  </si>
  <si>
    <t>3057</t>
  </si>
  <si>
    <t>TONER PARA PISCINA TEMPERADA</t>
  </si>
  <si>
    <t xml:space="preserve">IDEA MARKET SPA  </t>
  </si>
  <si>
    <t>2513</t>
  </si>
  <si>
    <t>SILLAS GIRATORIA PARA DAF</t>
  </si>
  <si>
    <t>25012017</t>
  </si>
  <si>
    <t xml:space="preserve">SOCIEDAD COMERCIALIZADORA MACSOL LTDA.  </t>
  </si>
  <si>
    <t>755</t>
  </si>
  <si>
    <t>ADQUISICION DE 200 CAJAS MEMPHIS</t>
  </si>
  <si>
    <t>16092019</t>
  </si>
  <si>
    <t xml:space="preserve">INVERSIONES C&amp;M LIMITADA  </t>
  </si>
  <si>
    <t>1366</t>
  </si>
  <si>
    <t>MEDALLAS PARA FIESTAS PATRIAS</t>
  </si>
  <si>
    <t xml:space="preserve">ASESORIA Y CONSULTORIA EN INFORMATICA PASCAL NICOLE MADRID  </t>
  </si>
  <si>
    <t>364</t>
  </si>
  <si>
    <t>ESTANDARTES PARA GRUPOS DE DISTINTOS SECTORES</t>
  </si>
  <si>
    <t>06022016</t>
  </si>
  <si>
    <t xml:space="preserve">INFRAESTRUCTURAS DEPORTIVAS Y RECREACIONALES CHILE SPA.  </t>
  </si>
  <si>
    <t>MATERIALES DE CONSTRUCCION BAÑOS PARQUE BUIN</t>
  </si>
  <si>
    <t>17052018</t>
  </si>
  <si>
    <t>ADQUISICION DE MATERIALES ELECTRICOS PARA MANTENCION ALUM. PUBLICO</t>
  </si>
  <si>
    <t>10072018</t>
  </si>
  <si>
    <t>379</t>
  </si>
  <si>
    <t>381</t>
  </si>
  <si>
    <t>384</t>
  </si>
  <si>
    <t>385</t>
  </si>
  <si>
    <t xml:space="preserve">TERAMAPS LIMITADA  </t>
  </si>
  <si>
    <t>CONTRATACION DIRACTA LEVANTAMIENTO TOPOGRAFICO</t>
  </si>
  <si>
    <t xml:space="preserve">COMERCIAL MOTORSHOP LTDA.  </t>
  </si>
  <si>
    <t>5589</t>
  </si>
  <si>
    <t>BOMBA DE AGUA BUIN VECINO</t>
  </si>
  <si>
    <t>30112016</t>
  </si>
  <si>
    <t>6329</t>
  </si>
  <si>
    <t>MATERIALES PARQUE AUTOMOTRIZ</t>
  </si>
  <si>
    <t>14022017</t>
  </si>
  <si>
    <t xml:space="preserve">COMERCIAL ERRAZURIZ LTDA  </t>
  </si>
  <si>
    <t>21661</t>
  </si>
  <si>
    <t xml:space="preserve">2152206002      </t>
  </si>
  <si>
    <t>MANTENCION Y REPARACION DE VEHICULOS MUNICIPALES</t>
  </si>
  <si>
    <t>31082019</t>
  </si>
  <si>
    <t>21889</t>
  </si>
  <si>
    <t>SERVICIO MANTENCION Y REPARACION DE VEHICULOS MUNICIPALES</t>
  </si>
  <si>
    <t>30092019</t>
  </si>
  <si>
    <t xml:space="preserve">PROVEEDORES INTEGRALES CHILE LTDA.  </t>
  </si>
  <si>
    <t>900</t>
  </si>
  <si>
    <t>BUTACAS PARA CONSULTORIO VETERINARIO</t>
  </si>
  <si>
    <t>06092016</t>
  </si>
  <si>
    <t xml:space="preserve">ACEVEDO Y GONZALEZ CIA. LTDA.  </t>
  </si>
  <si>
    <t>71209</t>
  </si>
  <si>
    <t>2153102004009005</t>
  </si>
  <si>
    <t>ANTIPARASITARIOS PERROS Y GATOS HIGIENE AMBIENTAL</t>
  </si>
  <si>
    <t>27082019</t>
  </si>
  <si>
    <t xml:space="preserve">FAB. Y ARM. HECTOR HERNANDEZ E.I.R.L  </t>
  </si>
  <si>
    <t>SILLAS PARA ASESOR Y ABOGADA DE ASESORIA JURIDICA</t>
  </si>
  <si>
    <t xml:space="preserve">SOC. COM. Y DIST. DE PRODUCTOS QUIMICOS MOCAVA LTDA.  </t>
  </si>
  <si>
    <t>1247</t>
  </si>
  <si>
    <t>adquisicion de insumos para mantencion planta de tratamiento los arene</t>
  </si>
  <si>
    <t xml:space="preserve">COMERCIALIZADORA DE PRODUCTOS DE ASEO RENHET SPA  </t>
  </si>
  <si>
    <t>10720</t>
  </si>
  <si>
    <t xml:space="preserve">2152204012      </t>
  </si>
  <si>
    <t>TUBO FLUORESCENTE PARA PISCINA DE MAIPO</t>
  </si>
  <si>
    <t>13082019</t>
  </si>
  <si>
    <t xml:space="preserve">COMERCIALIZADORA TPL SPA  </t>
  </si>
  <si>
    <t>5455</t>
  </si>
  <si>
    <t>ADQUISICION ESTUFA DESTINADA PARA RECURSOS HUMANOS.</t>
  </si>
  <si>
    <t>07082019</t>
  </si>
  <si>
    <t>5648</t>
  </si>
  <si>
    <t>CEMENTO PARA PLAZA SAN MARTIN</t>
  </si>
  <si>
    <t xml:space="preserve">INVERSIONES Y COMERCIAL VICHUQUEN SPA  </t>
  </si>
  <si>
    <t>86270</t>
  </si>
  <si>
    <t xml:space="preserve">2152204999      </t>
  </si>
  <si>
    <t>ADQUISICION HERRAMIENTAS PARA AREAS VERDES</t>
  </si>
  <si>
    <t>28062019</t>
  </si>
  <si>
    <t xml:space="preserve">IMAGEN GROUP SPA  </t>
  </si>
  <si>
    <t>1601</t>
  </si>
  <si>
    <t>VOLANTES PARA LA ACTIVIDAD "MARCHA POR LA VIVIENDA"</t>
  </si>
  <si>
    <t>29012016</t>
  </si>
  <si>
    <t>2109</t>
  </si>
  <si>
    <t>ADQUISICION LIENZOS YO OPINO</t>
  </si>
  <si>
    <t>20062016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</si>
  <si>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</si>
  <si>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</si>
  <si>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</si>
  <si>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</si>
  <si>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</si>
  <si>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</si>
  <si>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>30102015</t>
  </si>
  <si>
    <t xml:space="preserve">COMERCIAL 2050 SPA  </t>
  </si>
  <si>
    <t>4600</t>
  </si>
  <si>
    <t>04 RADIO TRANSMISOR,  02 CAMARA FOTOGRAFICA</t>
  </si>
  <si>
    <t>14062018</t>
  </si>
  <si>
    <t xml:space="preserve">NELDA VERONICA JOOST WOLFF PUBLICIDAD E.I.R.L  </t>
  </si>
  <si>
    <t>35</t>
  </si>
  <si>
    <t>BANDERAS PUBLICITARIAS MODELO VELAS</t>
  </si>
  <si>
    <t>06022015</t>
  </si>
  <si>
    <t xml:space="preserve">SOCIEDAD COMERCIAL FSN SPA  </t>
  </si>
  <si>
    <t>1016</t>
  </si>
  <si>
    <t>CAJA DE LAPICES COLORES METALICA 48 COLORES</t>
  </si>
  <si>
    <t xml:space="preserve">SUAT SPA  </t>
  </si>
  <si>
    <t>352</t>
  </si>
  <si>
    <t xml:space="preserve">2152208002      </t>
  </si>
  <si>
    <t>SERVICIO DE VIGILANCIA EN DEP. MUNICIPALES A NOV. 2019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</si>
  <si>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</si>
  <si>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</si>
  <si>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</si>
  <si>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</si>
  <si>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COMERCIALIZADORA MD TECNOLOGIA LTDA.  </t>
  </si>
  <si>
    <t>1147</t>
  </si>
  <si>
    <t>INSUMOS INFORMATICOS DISPOCITIVO BIOMETRICO Y CAMARA FOTOGRAFICA</t>
  </si>
  <si>
    <t>07102016</t>
  </si>
  <si>
    <t xml:space="preserve">INGENIERIA ALVEAL.CL SPA  </t>
  </si>
  <si>
    <t>6236</t>
  </si>
  <si>
    <t xml:space="preserve">2152204013      </t>
  </si>
  <si>
    <t>CAJA ACTIVAS PARA TALLERES DEPORTIVOS</t>
  </si>
  <si>
    <t>13092019</t>
  </si>
  <si>
    <t xml:space="preserve">RAUL ALEJANDRO ROJAS POBLETE SERVICIOS PUBLICITARIOS  </t>
  </si>
  <si>
    <t>ADQUISICION DE "CATALOGO COMUNAL, ARTISTAS DE LA COMUNA"</t>
  </si>
  <si>
    <t>25052017</t>
  </si>
  <si>
    <t xml:space="preserve">COMERCIAL LEMN SPA  </t>
  </si>
  <si>
    <t>180</t>
  </si>
  <si>
    <t>26092019</t>
  </si>
  <si>
    <t xml:space="preserve">AYPRA S.P.A.  </t>
  </si>
  <si>
    <t>13290</t>
  </si>
  <si>
    <t xml:space="preserve">2152204003      </t>
  </si>
  <si>
    <t>CLORO EN TABLETAS PARA PISCINA TEMPERADA MAIPO</t>
  </si>
  <si>
    <t>23092019</t>
  </si>
  <si>
    <t xml:space="preserve">SERVICIOS DE AMBULANCIA BUIN LTDA.  </t>
  </si>
  <si>
    <t>16</t>
  </si>
  <si>
    <t>SERVICIO DE AMBUALCIA PARA SEMANA BUINENSE 2017</t>
  </si>
  <si>
    <t>05032017</t>
  </si>
  <si>
    <t xml:space="preserve">CARLOS ALBERTO PALMA RIVERA Y OTROS LIMITADA  </t>
  </si>
  <si>
    <t>57736</t>
  </si>
  <si>
    <t>ADQUISICION DE SUMINISTROS PARA PLOTER SECPLA</t>
  </si>
  <si>
    <t>04102019</t>
  </si>
  <si>
    <t xml:space="preserve">VICTOR MORALES ACEVEDO IMPORTACIONES Y HERRAMIENTAS E.I.R.L  </t>
  </si>
  <si>
    <t>40388</t>
  </si>
  <si>
    <t xml:space="preserve">2152204011      </t>
  </si>
  <si>
    <t>ADQUISICION MANGUERA PARA INCENDIOS CAMION ALGUIBE DIMAAO</t>
  </si>
  <si>
    <t>17042019</t>
  </si>
  <si>
    <t xml:space="preserve">SOCIEDAD DE INVERSIONES MAXIMO LTDA.  </t>
  </si>
  <si>
    <t>754</t>
  </si>
  <si>
    <t xml:space="preserve">2152202003      </t>
  </si>
  <si>
    <t>ADQUISICION DE CALZADO DE SEGURIDAD PARA PERSONAL DE DIMAAO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</si>
  <si>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</si>
  <si>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</si>
  <si>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</si>
  <si>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</si>
  <si>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</si>
  <si>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</si>
  <si>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</si>
  <si>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</si>
  <si>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</si>
  <si>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</si>
  <si>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</si>
  <si>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</si>
  <si>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</si>
  <si>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</si>
  <si>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</si>
  <si>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</si>
  <si>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</si>
  <si>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</si>
  <si>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</si>
  <si>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</si>
  <si>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</si>
  <si>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</si>
  <si>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</si>
  <si>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</si>
  <si>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</si>
  <si>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</si>
  <si>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</si>
  <si>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</si>
  <si>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</si>
  <si>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A Y C INSTRUMENTACION Y CONTROL LTDA.  </t>
  </si>
  <si>
    <t>1494</t>
  </si>
  <si>
    <t>MANTENCION CRUCES SEMAFORIZADOS  DE LA COMUNA DE BUIN</t>
  </si>
  <si>
    <t xml:space="preserve">SOCIEDAD EDUCACIONAL SONRISAS LIMITADA  </t>
  </si>
  <si>
    <t>64</t>
  </si>
  <si>
    <t>SALA CUNA HIJO FUNCIONARIOS MUNICIPALES MES ABRIL 2019</t>
  </si>
  <si>
    <t>30072019</t>
  </si>
  <si>
    <t>65</t>
  </si>
  <si>
    <t>SALA CUNA HIJO FUNCIONARIOS MUNICIPALES MES MAYO DE 2019</t>
  </si>
  <si>
    <t>SALA CUNA HIJO FUNCIONARIOS MUNICIPALES MES JUNIO 2019</t>
  </si>
  <si>
    <t>67</t>
  </si>
  <si>
    <t>SALA CUNA HIJO FUNCIONARIOS MUNICIPALES MES JULIO 2019</t>
  </si>
  <si>
    <t>68</t>
  </si>
  <si>
    <t>SALA CUNA HIJO FUNCIONARIOS MUNICIPALES MES AGOSTO DE 2019</t>
  </si>
  <si>
    <t>JARDIN INFANTIL HIJO FUNCIONARIOS MUNICIPALES MES ABRIL DE 2019</t>
  </si>
  <si>
    <t>70</t>
  </si>
  <si>
    <t>JARDIN INFANTIL HIJO FUNCIONARIOS MUNICIPALES MES MAYO DE 2019</t>
  </si>
  <si>
    <t>71</t>
  </si>
  <si>
    <t>JARDIN INFANTIL HIJO FUNCIONARIOS MUNICIPALES MES JUNIO DE 2019</t>
  </si>
  <si>
    <t>72</t>
  </si>
  <si>
    <t>JARDIN INFANTIL HIJO FUNCIONARIOS MUNICIPALES MES JULIO DE 2019</t>
  </si>
  <si>
    <t>73</t>
  </si>
  <si>
    <t>JARDIN INFANTIL HIJO FUNCIONARIOS MUNICIPALES MES AGOSTO DE 2019</t>
  </si>
  <si>
    <t xml:space="preserve">SOCIEDAD COMERCIAL WU Y PAZZANESE LIMITADA  </t>
  </si>
  <si>
    <t>24226</t>
  </si>
  <si>
    <t>ADQUISICION DE 100 LUMINARIAS LED</t>
  </si>
  <si>
    <t xml:space="preserve">SOCIEDAD DE TECNOLOGIA DIAGNOSTICA LIMITADA  </t>
  </si>
  <si>
    <t>1765</t>
  </si>
  <si>
    <t xml:space="preserve">2152401007      </t>
  </si>
  <si>
    <t>APORTE ECONOMICO DESTINADO PARA DON RAUL ESPINACE JARA</t>
  </si>
  <si>
    <t>04062019</t>
  </si>
  <si>
    <t xml:space="preserve">ARTICULOS DEPORTIVOS SIDERAL LIMITADA  </t>
  </si>
  <si>
    <t>892</t>
  </si>
  <si>
    <t>PREMIOS DEPORTE SOCIAL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</si>
  <si>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</si>
  <si>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</si>
  <si>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</si>
  <si>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</si>
  <si>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</si>
  <si>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</si>
  <si>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</si>
  <si>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 xml:space="preserve">DEPORTES BICICLETAS PARRA LTDA.  </t>
  </si>
  <si>
    <t>PREMIOS PARA CICLETADAS</t>
  </si>
  <si>
    <t>696</t>
  </si>
  <si>
    <t>BICICLETAS PAR EL DIA DEL NIÑO</t>
  </si>
  <si>
    <t>03012017</t>
  </si>
  <si>
    <t xml:space="preserve">SOCIEDAD COMERCIAL AMW LIMITADA  </t>
  </si>
  <si>
    <t>16588</t>
  </si>
  <si>
    <t>CABLE CONCENTRICO PARA BUIN VECINO</t>
  </si>
  <si>
    <t xml:space="preserve">ADVANTAGE COMPUTACION LIMITADA  </t>
  </si>
  <si>
    <t>41391</t>
  </si>
  <si>
    <t xml:space="preserve">2152906001      </t>
  </si>
  <si>
    <t>COMPUTADOR PARA NVO FUNCIONARIO LICITACIONES</t>
  </si>
  <si>
    <t xml:space="preserve">CREATIVELINE SPA  </t>
  </si>
  <si>
    <t>18512</t>
  </si>
  <si>
    <t>ADQUISICION DE CARPAS CON LOGO</t>
  </si>
  <si>
    <t>21122018</t>
  </si>
  <si>
    <t xml:space="preserve">SOCIEDAD DISTRIBUIDORA LAS PATAGUAS LIMITADA  </t>
  </si>
  <si>
    <t>4400</t>
  </si>
  <si>
    <t>ADQUISICION DE COLCHONES PARA PROGRAMA DE EMERGENCIAS.</t>
  </si>
  <si>
    <t xml:space="preserve">SOCIEDAD FLORENTINO GARCIA Y CIA LTDA.  </t>
  </si>
  <si>
    <t>39391</t>
  </si>
  <si>
    <t>ADQUISICION CEMENTO PARA REPARACION DE TAPAS CIFONES</t>
  </si>
  <si>
    <t>01082019</t>
  </si>
  <si>
    <t xml:space="preserve">ROLAND VORWERK Y COMPAÑIA LIMITADA  </t>
  </si>
  <si>
    <t>182322</t>
  </si>
  <si>
    <t>KIT MOUSE Y TECLADOS PARA INFORMATICA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</si>
  <si>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</si>
  <si>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</si>
  <si>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</si>
  <si>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</si>
  <si>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</si>
  <si>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</si>
  <si>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REHACARE SPA.  </t>
  </si>
  <si>
    <t>2287</t>
  </si>
  <si>
    <t>ADQISICION SILLA DE RUEDAS PARA AYUDA SOCIAL</t>
  </si>
  <si>
    <t xml:space="preserve">COMERCIAL MUÑOZ Y CIA LIMITADA  </t>
  </si>
  <si>
    <t>147283</t>
  </si>
  <si>
    <t>UTILES DE ASEO PARA MANTENCION COMPLEJO DEPORTIVO</t>
  </si>
  <si>
    <t>147284</t>
  </si>
  <si>
    <t xml:space="preserve">PETRINOVIC SPA  </t>
  </si>
  <si>
    <t>11908</t>
  </si>
  <si>
    <t xml:space="preserve">2152209005      </t>
  </si>
  <si>
    <t>ARRIENDO Y MANTENCION GABINETE PSICOTECNICO JULIO 2019</t>
  </si>
  <si>
    <t>31072019</t>
  </si>
  <si>
    <t>12238</t>
  </si>
  <si>
    <t>ARRIENDO Y MANTENCION GABINETE PSICOTECNICO AGOSTO 2019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</si>
  <si>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</si>
  <si>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</si>
  <si>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</si>
  <si>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</si>
  <si>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</si>
  <si>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</si>
  <si>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</si>
  <si>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</si>
  <si>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</si>
  <si>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</si>
  <si>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</si>
  <si>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IMPRESORA PRINTER S.A.  </t>
  </si>
  <si>
    <t>10429</t>
  </si>
  <si>
    <t>ADQUISICION 5.000 FOLIOS TERMOSELLABLES PARA LICENCIAS DE CONDUCIR</t>
  </si>
  <si>
    <t>30062019</t>
  </si>
  <si>
    <t xml:space="preserve">HALES HERMANOS Y COMPAÑIA LIMITADA  </t>
  </si>
  <si>
    <t>1711</t>
  </si>
  <si>
    <t>MANGAS PLASTICAS PARA EMERGENCIAS</t>
  </si>
  <si>
    <t>16052017</t>
  </si>
  <si>
    <t xml:space="preserve">SISTEMAS MODULARES DE COMPUTACION LTDA  </t>
  </si>
  <si>
    <t>114751</t>
  </si>
  <si>
    <t xml:space="preserve">2152211003      </t>
  </si>
  <si>
    <t>SERVICIO ARRIENDO SOFTWARE GESTION MUNICIPAL MES DICIEMBRE 2018</t>
  </si>
  <si>
    <t>31122018</t>
  </si>
  <si>
    <t>115182</t>
  </si>
  <si>
    <t>31012019</t>
  </si>
  <si>
    <t>115447</t>
  </si>
  <si>
    <t>SERV. DE ARRIENDO Y MANT. DE SISTEMAS COMP. FEBRERO 2019</t>
  </si>
  <si>
    <t>115896</t>
  </si>
  <si>
    <t>SERV. DE ARRIENDO Y MANTENCION SISTEMAS COMPUTACIONALES ABRIL 2019</t>
  </si>
  <si>
    <t>30042019</t>
  </si>
  <si>
    <t>116145</t>
  </si>
  <si>
    <t>SERV. DE ARRIENDO Y MANTENCION SISTEMAS COMPUTACIONALES MAYO 2019</t>
  </si>
  <si>
    <t>31052019</t>
  </si>
  <si>
    <t>113909</t>
  </si>
  <si>
    <t>SERVICIO ARRIENDO SOFTWARE GESTION MUNICIPAL MES AGOSTO 2018</t>
  </si>
  <si>
    <t>30092018</t>
  </si>
  <si>
    <t>114122</t>
  </si>
  <si>
    <t>SERVICIO ARRIENDO SOFTWARE GESTION MUNICIPAL MES OCTUBRE 2018</t>
  </si>
  <si>
    <t>31102018</t>
  </si>
  <si>
    <t>109274</t>
  </si>
  <si>
    <t>SERVICIO ARRIENDO DE SISTEMA COMPUTACIONAL MES DE SEPTIEMBRE DE 2017</t>
  </si>
  <si>
    <t>26102017</t>
  </si>
  <si>
    <t>108864</t>
  </si>
  <si>
    <t>SERVICIO ARRIENDO SOFTWARE MUNICIPAL MES DE JUNIO DE 2017</t>
  </si>
  <si>
    <t>108978</t>
  </si>
  <si>
    <t>SERVICIO ARRIENDO SOFTWARE MUNICIPAL MES DE JULIO DE 2017</t>
  </si>
  <si>
    <t>112861</t>
  </si>
  <si>
    <t>SERVICIO ARRIENDO SOFTWARE GESTION MUNICIPAL MES MARZO 2018</t>
  </si>
  <si>
    <t>11052018</t>
  </si>
  <si>
    <t>112862</t>
  </si>
  <si>
    <t>SERVICIO ARRIENDO SOFTWARE GESTION MUNICIPAL MES ABRIL 2018</t>
  </si>
  <si>
    <t>113134</t>
  </si>
  <si>
    <t>SERVICIO ARRIENDO SOFTWARE GESTION MUNICIPAL MES MAYO 2018</t>
  </si>
  <si>
    <t>31052018</t>
  </si>
  <si>
    <t>113363</t>
  </si>
  <si>
    <t>SERVICIO ARRIENDO SOFTWARE GESTION MUNICIPAL MES JUNIO 2018</t>
  </si>
  <si>
    <t>30062018</t>
  </si>
  <si>
    <t>113600</t>
  </si>
  <si>
    <t>SERVICIO ARRIENDO SOFTWARE GESTION MUNICIPAL MES JULIO DE 2018</t>
  </si>
  <si>
    <t>31072018</t>
  </si>
  <si>
    <t>113839</t>
  </si>
  <si>
    <t>SERVICIO ARRIENDO SOFTWARE GESTION MUNICIPAL MES AGOSTO DE 2018</t>
  </si>
  <si>
    <t>31082018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</si>
  <si>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</si>
  <si>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</si>
  <si>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</si>
  <si>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</si>
  <si>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</si>
  <si>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</si>
  <si>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31032018</t>
  </si>
  <si>
    <t>109496</t>
  </si>
  <si>
    <t>SERVICIO DE ARRIENDO SISTEMA COMPUTACIONAL MES OCTUBRE DE 2017</t>
  </si>
  <si>
    <t>30112017</t>
  </si>
  <si>
    <t>110182</t>
  </si>
  <si>
    <t>SERVICIO DE ARRIENDO SISTEMA COMPUTACIONAL MES ENERO DE 2018</t>
  </si>
  <si>
    <t>109097</t>
  </si>
  <si>
    <t>SERVICIO DE ARRIENDO SISTEMA COMPUTACIONAL MES AGOSTO DE 2017</t>
  </si>
  <si>
    <t>30092017</t>
  </si>
  <si>
    <t xml:space="preserve">COMERC. DE ART DE PROT Y SEG IND MANQUEHUE LTDA  </t>
  </si>
  <si>
    <t>1446388</t>
  </si>
  <si>
    <t>BOTIN EDELBROK</t>
  </si>
  <si>
    <t>10052018</t>
  </si>
  <si>
    <t xml:space="preserve">AUTOMATICA Y REGULACION S.A.  </t>
  </si>
  <si>
    <t>40107</t>
  </si>
  <si>
    <t xml:space="preserve">2152208005      </t>
  </si>
  <si>
    <t>SERV. DE PROVISION Y MANTENCION CRUCES SEMAFOROS COMUNA DE BUIN</t>
  </si>
  <si>
    <t>27072019</t>
  </si>
  <si>
    <t>40182</t>
  </si>
  <si>
    <t>12082019</t>
  </si>
  <si>
    <t>40366</t>
  </si>
  <si>
    <t>SERV. DE PROVISION Y MANTENCION CRUCES SEMAFOROS COMUNA DE BUIN AGOSTO</t>
  </si>
  <si>
    <t>09092019</t>
  </si>
  <si>
    <t xml:space="preserve">COMERCIAL PAZOS HERMANOS S.A.  </t>
  </si>
  <si>
    <t>95437</t>
  </si>
  <si>
    <t>MEDALLAS 50mm CON LOGO PARA CULTURA</t>
  </si>
  <si>
    <t>05092019</t>
  </si>
  <si>
    <t xml:space="preserve">QUIMICA LATINOAMERICANA S.A.  </t>
  </si>
  <si>
    <t>15165</t>
  </si>
  <si>
    <t>ADQUISICION DE SOLUCON ASFALTICA PARA DIMAAO</t>
  </si>
  <si>
    <t xml:space="preserve">INGENIERIA Y CONSTRUCCION RICARDO RODRIGUEZ Y CIA. LTDA.  </t>
  </si>
  <si>
    <t>1246508</t>
  </si>
  <si>
    <t>TONER 85A PARA BODEGA MUNICIPAL</t>
  </si>
  <si>
    <t>1247900</t>
  </si>
  <si>
    <t>TONER PARA INSPECCIONES Y ATENCION AL VECINO</t>
  </si>
  <si>
    <t>1251218</t>
  </si>
  <si>
    <t>ADQUISICION DE 06 TONER HP DIRECCION DE OBRAS MUNICIPALES</t>
  </si>
  <si>
    <t>12092019</t>
  </si>
  <si>
    <t>136</t>
  </si>
  <si>
    <t>CUOTA 20CAUSA JUDICIAL 750/2015</t>
  </si>
  <si>
    <t>243</t>
  </si>
  <si>
    <t>CUOTA 24 CAUSA JUDICIAL 750/2015</t>
  </si>
  <si>
    <t xml:space="preserve">EMPRESA EL MERCURIO S.A.P.  </t>
  </si>
  <si>
    <t>15101221</t>
  </si>
  <si>
    <t xml:space="preserve">2152207002      </t>
  </si>
  <si>
    <t>PERIODICO COMUNAL MES JULIO AGOSTO 2019</t>
  </si>
  <si>
    <t xml:space="preserve">DIMACOFI S.A.  </t>
  </si>
  <si>
    <t>416496</t>
  </si>
  <si>
    <t>ARRIENDO COPIADORAS PARA DEPENDENCIAS MUNICIPALES MES MARZO 2019</t>
  </si>
  <si>
    <t>29032019</t>
  </si>
  <si>
    <t>416449</t>
  </si>
  <si>
    <t>ARRIENDO FOTOCOPIADORA MES DE MARZO 2019</t>
  </si>
  <si>
    <t>423811</t>
  </si>
  <si>
    <t>SERVICIO ARRIENDO DE COPIADORAS MES ABRIL 2019</t>
  </si>
  <si>
    <t>423891</t>
  </si>
  <si>
    <t>428049</t>
  </si>
  <si>
    <t>SERVICIO ARRIENDO DE COPIADORAS MES MAYO 2019</t>
  </si>
  <si>
    <t>429968</t>
  </si>
  <si>
    <t>438749</t>
  </si>
  <si>
    <t>ARRIENDO FOTOCOPIADORA MES DE JUNIO 2019</t>
  </si>
  <si>
    <t>445898</t>
  </si>
  <si>
    <t>ARRIENDO DE FOTOCOPIADORA MES DE JULIO 2019</t>
  </si>
  <si>
    <t>438677</t>
  </si>
  <si>
    <t>ARRIENDO DE FOTOCOPIADORA MES DE JUNIO 2019</t>
  </si>
  <si>
    <t>443341</t>
  </si>
  <si>
    <t>ARRIENDO FOTOCOPIADORA MES DE JULIO 2019</t>
  </si>
  <si>
    <t>25072019</t>
  </si>
  <si>
    <t>449756</t>
  </si>
  <si>
    <t>ARRIENDO DE FOTOCOPIADORAS MES DE AGOSTO 2019</t>
  </si>
  <si>
    <t>28082019</t>
  </si>
  <si>
    <t>460564</t>
  </si>
  <si>
    <t>ARRIENDO DE FOTOCOPIADORAS MES DE SEPTIEMBRE 2019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</si>
  <si>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</si>
  <si>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</si>
  <si>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</si>
  <si>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</si>
  <si>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</si>
  <si>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</si>
  <si>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</si>
  <si>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</si>
  <si>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</si>
  <si>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</si>
  <si>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</si>
  <si>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</si>
  <si>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SODEXO SOLUCIONES DE MOTIVACION CHILE S.A.  </t>
  </si>
  <si>
    <t>62845</t>
  </si>
  <si>
    <t>PANTALONES CARGO PARA DIMAAO AREAS VERDES</t>
  </si>
  <si>
    <t>12062017</t>
  </si>
  <si>
    <t>64478</t>
  </si>
  <si>
    <t>VESTUARIO PARA FUNCIONARIAS MUNICIPALES</t>
  </si>
  <si>
    <t>20072017</t>
  </si>
  <si>
    <t xml:space="preserve">GASCO GLP S.A.  </t>
  </si>
  <si>
    <t>9077122</t>
  </si>
  <si>
    <t xml:space="preserve">2152205003      </t>
  </si>
  <si>
    <t>RECARGA GAS A GRANEL PARA PISCINA MUNICIPAL</t>
  </si>
  <si>
    <t>9077124</t>
  </si>
  <si>
    <t>9077125</t>
  </si>
  <si>
    <t>9077127</t>
  </si>
  <si>
    <t>9077128</t>
  </si>
  <si>
    <t>9077130</t>
  </si>
  <si>
    <t xml:space="preserve">GENERAL TRADE S.A.  </t>
  </si>
  <si>
    <t>47761</t>
  </si>
  <si>
    <t>SERVICIO DE MANTECION Y REPARACION DE HIDROLAVADORA</t>
  </si>
  <si>
    <t>31032017</t>
  </si>
  <si>
    <t xml:space="preserve">DIMERC S.A.  </t>
  </si>
  <si>
    <t>8554967</t>
  </si>
  <si>
    <t>BOTIQUIN PARA COMPLEJO DEPORTIVO</t>
  </si>
  <si>
    <t>10102019</t>
  </si>
  <si>
    <t xml:space="preserve">TRANSBANK SA  </t>
  </si>
  <si>
    <t>276119461</t>
  </si>
  <si>
    <t xml:space="preserve">2152210004      </t>
  </si>
  <si>
    <t>SERVICIO DE RECAUDACIÓN TARJETAS DE CRED. Y DEB. MES DE ENERO DE 2019</t>
  </si>
  <si>
    <t>29892575</t>
  </si>
  <si>
    <t>SERV. RECAUDACIÓN TARJETAS CRED. Y DEB. MES DE AGOSTO DE 2019</t>
  </si>
  <si>
    <t>11092019</t>
  </si>
  <si>
    <t>29890123</t>
  </si>
  <si>
    <t>SERV. RECAUDACIÓN TARJETAS CRED.Y DEB. MES DE AGOSTO DE 2019</t>
  </si>
  <si>
    <t>08092019</t>
  </si>
  <si>
    <t>29890124</t>
  </si>
  <si>
    <t>30184360</t>
  </si>
  <si>
    <t>SERV. RECAUDACIÓN TARJETAS CRE. Y DEB. MES DE SEPT.. 2019</t>
  </si>
  <si>
    <t>30181451</t>
  </si>
  <si>
    <t>08102019</t>
  </si>
  <si>
    <t>30181452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</si>
  <si>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</si>
  <si>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</si>
  <si>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</si>
  <si>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</si>
  <si>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</si>
  <si>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</si>
  <si>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</si>
  <si>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SODIMAC S.A.  </t>
  </si>
  <si>
    <t>83369831</t>
  </si>
  <si>
    <t>GENERADOR Y MOTOSIERRA PARA EMERGENCIA</t>
  </si>
  <si>
    <t>18052017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</si>
  <si>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</si>
  <si>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</si>
  <si>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</si>
  <si>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</si>
  <si>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</si>
  <si>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 xml:space="preserve">2152208001003   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</si>
  <si>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</si>
  <si>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</si>
  <si>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</si>
  <si>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</si>
  <si>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</si>
  <si>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3002</t>
  </si>
  <si>
    <t>SERVICIO DISPOSICION FINAL RESIDUOS DOMC. MES FEBRERO 2019</t>
  </si>
  <si>
    <t>28022019</t>
  </si>
  <si>
    <t>8734</t>
  </si>
  <si>
    <t>3090</t>
  </si>
  <si>
    <t>SERVICIO DISPOSICION FINAL RESIDUOS DOMICILIARIOS MES MARZO 2019</t>
  </si>
  <si>
    <t>31032019</t>
  </si>
  <si>
    <t>9029</t>
  </si>
  <si>
    <t>3372</t>
  </si>
  <si>
    <t>SERVICIO DE DISPOSICION FINAL MES JUNIO DE 2019</t>
  </si>
  <si>
    <t>9817</t>
  </si>
  <si>
    <t>3464</t>
  </si>
  <si>
    <t>SERVICIO DE DISPOSICION FINAL MES DE JULIO 2019</t>
  </si>
  <si>
    <t>10146</t>
  </si>
  <si>
    <t>3541</t>
  </si>
  <si>
    <t>TRASNSFERENCIA Y DISP. FINAL RESIDUOS DOMICILIARIOS Y OTROS AGO-19</t>
  </si>
  <si>
    <t>10451</t>
  </si>
  <si>
    <t>SERVICIO TRANS. Y DISPOSICION FINAL RESIDUOS DOMICILIARIOS JUNIO 2018</t>
  </si>
  <si>
    <t>6950</t>
  </si>
  <si>
    <t>2383</t>
  </si>
  <si>
    <t>SERVICIO TRANS. Y DISPOSICION FINAL RESIDUOS DOMICILIARIOS JULIO 2018</t>
  </si>
  <si>
    <t>7165</t>
  </si>
  <si>
    <t>2729</t>
  </si>
  <si>
    <t>SERVICIO TRANS. Y DISPOSICION FINAL RESIDUOS DOMICILIARIOS NOV 2018</t>
  </si>
  <si>
    <t>30112018</t>
  </si>
  <si>
    <t>8047</t>
  </si>
  <si>
    <t>2461</t>
  </si>
  <si>
    <t>SERVICIO TRANS. Y DISPOSICION FINAL RESIDUOS DOMICILIARIOS AGOSTO 2018</t>
  </si>
  <si>
    <t>7365</t>
  </si>
  <si>
    <t>2552</t>
  </si>
  <si>
    <t>SERVICIO TRANS. Y DISPOSICION FINAL RESIDUOS DOMICILIARIOS SEP. 2018</t>
  </si>
  <si>
    <t>7631</t>
  </si>
  <si>
    <t>2643</t>
  </si>
  <si>
    <t>SERVICIO TRANS. Y DISPOSICION FINAL RESIDUOS DOMICILIARIOS OCT. 2018</t>
  </si>
  <si>
    <t>7836</t>
  </si>
  <si>
    <t xml:space="preserve">DISTRIBUIDORA SEGUEL LTDA.  </t>
  </si>
  <si>
    <t>10124</t>
  </si>
  <si>
    <t>MATERIALES DE OFICINA PARA SECMU</t>
  </si>
  <si>
    <t>65912</t>
  </si>
  <si>
    <t>TIMBRES TESORERIA</t>
  </si>
  <si>
    <t>1055</t>
  </si>
  <si>
    <t>CAMISETAS DE FUTBOL PARA NIÑOS</t>
  </si>
  <si>
    <t xml:space="preserve">HDI SEGUROS S. A.  </t>
  </si>
  <si>
    <t>6074524</t>
  </si>
  <si>
    <t xml:space="preserve">2152210002      </t>
  </si>
  <si>
    <t>SEGUROS BIENES MUNICIPALES Y OTROS AÑO 2019</t>
  </si>
  <si>
    <t xml:space="preserve">IT SOLUTIONS S.A.  </t>
  </si>
  <si>
    <t>SOFTWER PARA D.O.M. DIGITAL</t>
  </si>
  <si>
    <t>26092017</t>
  </si>
  <si>
    <t>27092017</t>
  </si>
  <si>
    <t>DP-969 TESORERIA GENERAL DE LA REPUBLICA</t>
  </si>
  <si>
    <t>DP-1356 SERVICIO DE REGISTRO CIVIL E IDENTIFICACION</t>
  </si>
  <si>
    <t>DP-2309 SERVICIO DE REGISTRO CIVIL E IDENTIFICACION</t>
  </si>
  <si>
    <t>DP-2259 SERVICIO DE REGISTRO CIVIL E IDENTIFICACION</t>
  </si>
  <si>
    <t>DP-2258 SERVICIO DE REGISTRO CIVIL E IDENTIFICACION</t>
  </si>
  <si>
    <t>DP-2260 SERVICIO DE REGISTRO CIVIL E IDENTIFICACION</t>
  </si>
  <si>
    <t>AGUA POTABLE, RECOL. TRATAM. AGUAS SERV. DE AV Y DEP. MAY-JUN 2019</t>
  </si>
  <si>
    <t>DP-1400 SERVIU METROPOLITANO</t>
  </si>
  <si>
    <t>DP-1970 SERVIU METROPOLITANO</t>
  </si>
  <si>
    <t>DP-2080 SERVIU METROPOLITANO</t>
  </si>
  <si>
    <t>DP-84 ILUSTRE MUNICIPALIDAD DE BUIN</t>
  </si>
  <si>
    <t>ajuste por anulacion segun memo 60/2019 de Juridica</t>
  </si>
  <si>
    <t>AJUSTE POR APORTE ECONOMICO NO ENTREGADO (AÑO 2017)</t>
  </si>
  <si>
    <t>2996</t>
  </si>
  <si>
    <t>DP-249 SERVICIOS FUNERARIOS VERGARA LTDA.</t>
  </si>
  <si>
    <t>133</t>
  </si>
  <si>
    <t>17082018</t>
  </si>
  <si>
    <t>1869</t>
  </si>
  <si>
    <t>e&amp;SERVICIO ARRIENDO SISTEMA COMPUTACIONAL MES FEBRERO 2018</t>
  </si>
  <si>
    <t>1868</t>
  </si>
  <si>
    <t>e&amp;SERVICIO DE ARRIENDO SISTEMA COMPUTACIONAL MES ENERO DE 2018</t>
  </si>
  <si>
    <t>30042018</t>
  </si>
  <si>
    <t>1877</t>
  </si>
  <si>
    <t>e&amp;SERVICIO ARRIENDO SOFTWARE GESTION MUNICIPAL MES MARZO 2018</t>
  </si>
  <si>
    <t>27022018</t>
  </si>
  <si>
    <t>27619461</t>
  </si>
  <si>
    <t>DP-358 TRANSBANK SA</t>
  </si>
  <si>
    <t>831563</t>
  </si>
  <si>
    <t>37257877</t>
  </si>
  <si>
    <t>569</t>
  </si>
  <si>
    <t>28032019</t>
  </si>
  <si>
    <t xml:space="preserve">PREVIRED S.A.  </t>
  </si>
  <si>
    <t>DP-2031 PREVIRED S.A.</t>
  </si>
  <si>
    <t>02875420-5</t>
  </si>
  <si>
    <t>05174713-5</t>
  </si>
  <si>
    <t>05262144-5</t>
  </si>
  <si>
    <t>05299258-3</t>
  </si>
  <si>
    <t>05969177-5</t>
  </si>
  <si>
    <t>06428598-k</t>
  </si>
  <si>
    <t>06565598-5</t>
  </si>
  <si>
    <t>06887775-k</t>
  </si>
  <si>
    <t>07034236-7</t>
  </si>
  <si>
    <t>07203195-4</t>
  </si>
  <si>
    <t>07339160-1</t>
  </si>
  <si>
    <t>07504673-1</t>
  </si>
  <si>
    <t>07801352-4</t>
  </si>
  <si>
    <t>07979655-7</t>
  </si>
  <si>
    <t>08027552-8</t>
  </si>
  <si>
    <t>08109519-1</t>
  </si>
  <si>
    <t>08112942-8</t>
  </si>
  <si>
    <t>08394930-9</t>
  </si>
  <si>
    <t>08776535-0</t>
  </si>
  <si>
    <t>08888154-0</t>
  </si>
  <si>
    <t>09020663-k</t>
  </si>
  <si>
    <t>09038741-3</t>
  </si>
  <si>
    <t>09279006-1</t>
  </si>
  <si>
    <t>10211254-7</t>
  </si>
  <si>
    <t>10248741-9</t>
  </si>
  <si>
    <t>10460644-k</t>
  </si>
  <si>
    <t>10705509-6</t>
  </si>
  <si>
    <t>10730061-9</t>
  </si>
  <si>
    <t>10744905-1</t>
  </si>
  <si>
    <t>10766184-0</t>
  </si>
  <si>
    <t>10936882-2</t>
  </si>
  <si>
    <t>11485227-9</t>
  </si>
  <si>
    <t>11726260-k</t>
  </si>
  <si>
    <t>11735559-4</t>
  </si>
  <si>
    <t>11834054-k</t>
  </si>
  <si>
    <t>11979627-k</t>
  </si>
  <si>
    <t>12725096-0</t>
  </si>
  <si>
    <t>13356618-k</t>
  </si>
  <si>
    <t>13482772-6</t>
  </si>
  <si>
    <t>13964232-5</t>
  </si>
  <si>
    <t>14022404-9</t>
  </si>
  <si>
    <t>14247487-5</t>
  </si>
  <si>
    <t>14274612-3</t>
  </si>
  <si>
    <t>14377106-7</t>
  </si>
  <si>
    <t>15383652-3</t>
  </si>
  <si>
    <t>15400510-2</t>
  </si>
  <si>
    <t>15408294-8</t>
  </si>
  <si>
    <t>15442340-0</t>
  </si>
  <si>
    <t>15544422-3</t>
  </si>
  <si>
    <t>15815980-5</t>
  </si>
  <si>
    <t>16590766-3</t>
  </si>
  <si>
    <t>17251116-3</t>
  </si>
  <si>
    <t>18446885-9</t>
  </si>
  <si>
    <t>52004662-3</t>
  </si>
  <si>
    <t>60515000-4</t>
  </si>
  <si>
    <t>60805000-0</t>
  </si>
  <si>
    <t>60806000-6</t>
  </si>
  <si>
    <t>61002000-3</t>
  </si>
  <si>
    <t>61808000-5</t>
  </si>
  <si>
    <t>61812000-7</t>
  </si>
  <si>
    <t>69070200-2</t>
  </si>
  <si>
    <t>69072500-2</t>
  </si>
  <si>
    <t>69255600-3</t>
  </si>
  <si>
    <t>70060000-9</t>
  </si>
  <si>
    <t>70360100-6</t>
  </si>
  <si>
    <t>70934900-7</t>
  </si>
  <si>
    <t>71387800-6</t>
  </si>
  <si>
    <t>76001941-0</t>
  </si>
  <si>
    <t>76016596-4</t>
  </si>
  <si>
    <t>76018259-1</t>
  </si>
  <si>
    <t>76041364-k</t>
  </si>
  <si>
    <t>76085957-5</t>
  </si>
  <si>
    <t>76094327-4</t>
  </si>
  <si>
    <t>76099648-3</t>
  </si>
  <si>
    <t>76108824-6</t>
  </si>
  <si>
    <t>76122255-4</t>
  </si>
  <si>
    <t>76137646-2</t>
  </si>
  <si>
    <t>76140062-2</t>
  </si>
  <si>
    <t>76148288-2</t>
  </si>
  <si>
    <t>76150876-8</t>
  </si>
  <si>
    <t>76151134-3</t>
  </si>
  <si>
    <t>76175605-2</t>
  </si>
  <si>
    <t>76176585-k</t>
  </si>
  <si>
    <t>76181935-6</t>
  </si>
  <si>
    <t>76193188-1</t>
  </si>
  <si>
    <t>76195239-0</t>
  </si>
  <si>
    <t>76205213-k</t>
  </si>
  <si>
    <t>76218200-9</t>
  </si>
  <si>
    <t>76235755-0</t>
  </si>
  <si>
    <t>76266888-2</t>
  </si>
  <si>
    <t>76268728-3</t>
  </si>
  <si>
    <t>76268735-6</t>
  </si>
  <si>
    <t>76307645-8</t>
  </si>
  <si>
    <t>76316657-0</t>
  </si>
  <si>
    <t>76324469-5</t>
  </si>
  <si>
    <t>76352496-5</t>
  </si>
  <si>
    <t>76368859-3</t>
  </si>
  <si>
    <t>76380151-9</t>
  </si>
  <si>
    <t>76425493-7</t>
  </si>
  <si>
    <t>76469089-3</t>
  </si>
  <si>
    <t>76490452-4</t>
  </si>
  <si>
    <t>76507357-k</t>
  </si>
  <si>
    <t>76509024-5</t>
  </si>
  <si>
    <t>76546360-2</t>
  </si>
  <si>
    <t>76568689-k</t>
  </si>
  <si>
    <t>76596570-5</t>
  </si>
  <si>
    <t>76597170-5</t>
  </si>
  <si>
    <t>76605961-9</t>
  </si>
  <si>
    <t>76674330-7</t>
  </si>
  <si>
    <t>76682909-0</t>
  </si>
  <si>
    <t>76877240-1</t>
  </si>
  <si>
    <t>76880233-5</t>
  </si>
  <si>
    <t>76927160-0</t>
  </si>
  <si>
    <t>77051510-6</t>
  </si>
  <si>
    <t>77060720-5</t>
  </si>
  <si>
    <t>77425740-3</t>
  </si>
  <si>
    <t>77466710-5</t>
  </si>
  <si>
    <t>77634130-4</t>
  </si>
  <si>
    <t>77714930-k</t>
  </si>
  <si>
    <t>77879090-4</t>
  </si>
  <si>
    <t>77941560-0</t>
  </si>
  <si>
    <t>78094280-0</t>
  </si>
  <si>
    <t>78132370-5</t>
  </si>
  <si>
    <t>78178530-k</t>
  </si>
  <si>
    <t>78369700-9</t>
  </si>
  <si>
    <t>78611770-4</t>
  </si>
  <si>
    <t>78724310-k</t>
  </si>
  <si>
    <t>78906980-8</t>
  </si>
  <si>
    <t>79534260-5</t>
  </si>
  <si>
    <t>79640320-9</t>
  </si>
  <si>
    <t>79862000-2</t>
  </si>
  <si>
    <t>81756300-7</t>
  </si>
  <si>
    <t>83379400-0</t>
  </si>
  <si>
    <t>83535000-2</t>
  </si>
  <si>
    <t>86130200-8</t>
  </si>
  <si>
    <t>86887200-4</t>
  </si>
  <si>
    <t>87606700-5</t>
  </si>
  <si>
    <t>87682000-5</t>
  </si>
  <si>
    <t>89551800-k</t>
  </si>
  <si>
    <t>89912300-k</t>
  </si>
  <si>
    <t>90193000-7</t>
  </si>
  <si>
    <t>92083000-5</t>
  </si>
  <si>
    <t>92580000-7</t>
  </si>
  <si>
    <t>96547030-1</t>
  </si>
  <si>
    <t>96556930-8</t>
  </si>
  <si>
    <t>96568740-8</t>
  </si>
  <si>
    <t>96640940-1</t>
  </si>
  <si>
    <t>96670840-9</t>
  </si>
  <si>
    <t>96689310-9</t>
  </si>
  <si>
    <t>96689970-0</t>
  </si>
  <si>
    <t>96702560-7</t>
  </si>
  <si>
    <t>96792430-k</t>
  </si>
  <si>
    <t>96809200-6</t>
  </si>
  <si>
    <t>96828810-5</t>
  </si>
  <si>
    <t>96940460-5</t>
  </si>
  <si>
    <t>99231000-6</t>
  </si>
  <si>
    <t>99588680-4</t>
  </si>
  <si>
    <t>96929390-0</t>
  </si>
  <si>
    <t>Deuda Exigible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</si>
</sst>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_ &quot;$&quot;\ * #,##0_ ;_ &quot;$&quot;\ * \-#,##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0" xfId="1" applyNumberFormat="1" applyFont="1"/>
    <xf numFmtId="164" fontId="2" fillId="2" borderId="1" xfId="1" applyNumberFormat="1" applyFont="1" applyFill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64" fontId="0" fillId="3" borderId="1" xfId="1" applyNumberFormat="1" applyFont="1" applyFill="1" applyBorder="1"/>
  </cellXfs>
  <cellStyles count="5">
    <cellStyle name="Moneda" xfId="1" builtinId="4"/>
    <cellStyle name="Moneda 2" xfId="3"/>
    <cellStyle name="Moneda 3" xf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8"/>
  <sheetViews>
    <sheetView tabSelected="1" workbookViewId="0"/>
  </sheetViews>
  <sheetFormatPr baseColWidth="10" defaultRowHeight="15" x14ac:dyDescent="0.25"/>
  <cols>
    <col min="1" max="1" width="10.7109375" style="1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12" customWidth="1"/>
    <col min="8" max="8" width="17" style="12" customWidth="1"/>
  </cols>
  <sheetData>
    <row r="2" spans="1:8" x14ac:dyDescent="0.25">
      <c r="B2" s="2"/>
    </row>
    <row r="3" spans="1:8" ht="26.25" x14ac:dyDescent="0.4">
      <c r="B3" s="3"/>
      <c r="D3" s="11" t="s">
        <v>1222</v>
      </c>
    </row>
    <row r="6" spans="1:8" x14ac:dyDescent="0.25">
      <c r="A6" s="5" t="s">
        <v>0</v>
      </c>
      <c r="B6" s="5" t="s">
        <v>1</v>
      </c>
      <c r="C6" s="5" t="s">
        <v>2</v>
      </c>
      <c r="D6" s="6" t="s">
        <v>6</v>
      </c>
      <c r="E6" s="5" t="s">
        <v>3</v>
      </c>
      <c r="F6" s="6" t="s">
        <v>4</v>
      </c>
      <c r="G6" s="13" t="s">
        <v>5</v>
      </c>
    </row>
    <row r="7" spans="1:8" ht="15.75" x14ac:dyDescent="0.3">
      <c r="A7" s="7" t="s">
        <v>1099</v>
      </c>
      <c r="B7" s="8" t="s">
        <v>235</v>
      </c>
      <c r="C7" s="10" t="s">
        <v>236</v>
      </c>
      <c r="D7" s="10" t="s">
        <v>239</v>
      </c>
      <c r="E7" s="9" t="s">
        <v>237</v>
      </c>
      <c r="F7" s="7" t="s">
        <v>238</v>
      </c>
      <c r="G7" s="14">
        <v>10000</v>
      </c>
    </row>
    <row r="8" spans="1:8" ht="15.75" x14ac:dyDescent="0.3">
      <c r="A8" s="7" t="s">
        <v>1099</v>
      </c>
      <c r="B8" s="8" t="s">
        <v>235</v>
      </c>
      <c r="C8" s="10" t="s">
        <v>240</v>
      </c>
      <c r="D8" s="10" t="s">
        <v>241</v>
      </c>
      <c r="E8" s="9" t="s">
        <v>237</v>
      </c>
      <c r="F8" s="7" t="s">
        <v>72</v>
      </c>
      <c r="G8" s="14">
        <v>112278</v>
      </c>
    </row>
    <row r="9" spans="1:8" ht="15.75" x14ac:dyDescent="0.3">
      <c r="A9" s="7" t="s">
        <v>1099</v>
      </c>
      <c r="B9" s="8" t="s">
        <v>235</v>
      </c>
      <c r="C9" s="10" t="s">
        <v>242</v>
      </c>
      <c r="D9" s="10" t="s">
        <v>241</v>
      </c>
      <c r="E9" s="9" t="s">
        <v>237</v>
      </c>
      <c r="F9" s="7" t="s">
        <v>72</v>
      </c>
      <c r="G9" s="14">
        <v>112278</v>
      </c>
    </row>
    <row r="10" spans="1:8" ht="15.75" x14ac:dyDescent="0.3">
      <c r="A10" s="7" t="s">
        <v>1099</v>
      </c>
      <c r="B10" s="8" t="s">
        <v>235</v>
      </c>
      <c r="C10" s="10" t="s">
        <v>126</v>
      </c>
      <c r="D10" s="10" t="s">
        <v>11</v>
      </c>
      <c r="E10" s="9" t="s">
        <v>237</v>
      </c>
      <c r="F10" s="7" t="s">
        <v>238</v>
      </c>
      <c r="G10" s="14">
        <v>-10000</v>
      </c>
      <c r="H10" s="16">
        <f>SUM(G7:G10)</f>
        <v>224556</v>
      </c>
    </row>
    <row r="11" spans="1:8" s="4" customFormat="1" ht="15.75" x14ac:dyDescent="0.3">
      <c r="A11" s="7"/>
      <c r="B11" s="8"/>
      <c r="C11" s="10"/>
      <c r="D11" s="10"/>
      <c r="E11" s="9"/>
      <c r="F11" s="7"/>
      <c r="G11" s="14"/>
      <c r="H11" s="12"/>
    </row>
    <row r="12" spans="1:8" ht="15.75" x14ac:dyDescent="0.3">
      <c r="A12" s="7" t="s">
        <v>1115</v>
      </c>
      <c r="B12" s="8" t="s">
        <v>309</v>
      </c>
      <c r="C12" s="10" t="s">
        <v>310</v>
      </c>
      <c r="D12" s="10" t="s">
        <v>313</v>
      </c>
      <c r="E12" s="9" t="s">
        <v>311</v>
      </c>
      <c r="F12" s="7" t="s">
        <v>312</v>
      </c>
      <c r="G12" s="14">
        <v>102500</v>
      </c>
      <c r="H12" s="16">
        <f>SUM(G12)</f>
        <v>102500</v>
      </c>
    </row>
    <row r="13" spans="1:8" s="4" customFormat="1" ht="15.75" x14ac:dyDescent="0.3">
      <c r="A13" s="7"/>
      <c r="B13" s="8"/>
      <c r="C13" s="10"/>
      <c r="D13" s="10"/>
      <c r="E13" s="9"/>
      <c r="F13" s="7"/>
      <c r="G13" s="14"/>
      <c r="H13" s="12"/>
    </row>
    <row r="14" spans="1:8" ht="15.75" x14ac:dyDescent="0.3">
      <c r="A14" s="7" t="s">
        <v>1171</v>
      </c>
      <c r="B14" s="8" t="s">
        <v>645</v>
      </c>
      <c r="C14" s="10" t="s">
        <v>646</v>
      </c>
      <c r="D14" s="10" t="s">
        <v>68</v>
      </c>
      <c r="E14" s="9" t="s">
        <v>647</v>
      </c>
      <c r="F14" s="7" t="s">
        <v>648</v>
      </c>
      <c r="G14" s="14">
        <v>1663662</v>
      </c>
      <c r="H14" s="16">
        <f>SUM(G14)</f>
        <v>1663662</v>
      </c>
    </row>
    <row r="15" spans="1:8" s="4" customFormat="1" ht="15.75" x14ac:dyDescent="0.3">
      <c r="A15" s="7"/>
      <c r="B15" s="8"/>
      <c r="C15" s="10"/>
      <c r="D15" s="10"/>
      <c r="E15" s="9"/>
      <c r="F15" s="7"/>
      <c r="G15" s="14"/>
      <c r="H15" s="12"/>
    </row>
    <row r="16" spans="1:8" ht="15.75" x14ac:dyDescent="0.3">
      <c r="A16" s="7" t="s">
        <v>1120</v>
      </c>
      <c r="B16" s="8" t="s">
        <v>336</v>
      </c>
      <c r="C16" s="10" t="s">
        <v>126</v>
      </c>
      <c r="D16" s="10" t="s">
        <v>11</v>
      </c>
      <c r="E16" s="9" t="s">
        <v>337</v>
      </c>
      <c r="F16" s="7" t="s">
        <v>338</v>
      </c>
      <c r="G16" s="14">
        <v>1944460</v>
      </c>
    </row>
    <row r="17" spans="1:8" ht="15.75" x14ac:dyDescent="0.3">
      <c r="A17" s="7" t="s">
        <v>1143</v>
      </c>
      <c r="B17" s="8" t="s">
        <v>512</v>
      </c>
      <c r="C17" s="10" t="s">
        <v>513</v>
      </c>
      <c r="D17" s="10" t="s">
        <v>515</v>
      </c>
      <c r="E17" s="9" t="s">
        <v>337</v>
      </c>
      <c r="F17" s="7" t="s">
        <v>514</v>
      </c>
      <c r="G17" s="14">
        <v>367472</v>
      </c>
    </row>
    <row r="18" spans="1:8" ht="15.75" x14ac:dyDescent="0.3">
      <c r="A18" s="7" t="s">
        <v>1196</v>
      </c>
      <c r="B18" s="8" t="s">
        <v>776</v>
      </c>
      <c r="C18" s="10" t="s">
        <v>777</v>
      </c>
      <c r="D18" s="10" t="s">
        <v>779</v>
      </c>
      <c r="E18" s="9" t="s">
        <v>337</v>
      </c>
      <c r="F18" s="7" t="s">
        <v>778</v>
      </c>
      <c r="G18" s="14">
        <v>5027750</v>
      </c>
    </row>
    <row r="19" spans="1:8" ht="15.75" x14ac:dyDescent="0.3">
      <c r="A19" s="7" t="s">
        <v>1218</v>
      </c>
      <c r="B19" s="8" t="s">
        <v>1016</v>
      </c>
      <c r="C19" s="10" t="s">
        <v>1017</v>
      </c>
      <c r="D19" s="10" t="s">
        <v>854</v>
      </c>
      <c r="E19" s="9" t="s">
        <v>337</v>
      </c>
      <c r="F19" s="7" t="s">
        <v>1018</v>
      </c>
      <c r="G19" s="14">
        <v>76294</v>
      </c>
      <c r="H19" s="16">
        <f>SUM(G16:G19)</f>
        <v>7415976</v>
      </c>
    </row>
    <row r="20" spans="1:8" s="4" customFormat="1" ht="15.75" x14ac:dyDescent="0.3">
      <c r="A20" s="7"/>
      <c r="B20" s="8"/>
      <c r="C20" s="10"/>
      <c r="D20" s="10"/>
      <c r="E20" s="9"/>
      <c r="F20" s="7"/>
      <c r="G20" s="14"/>
      <c r="H20" s="12"/>
    </row>
    <row r="21" spans="1:8" ht="15.75" x14ac:dyDescent="0.3">
      <c r="A21" s="7" t="s">
        <v>1167</v>
      </c>
      <c r="B21" s="8" t="s">
        <v>627</v>
      </c>
      <c r="C21" s="10" t="s">
        <v>628</v>
      </c>
      <c r="D21" s="10" t="s">
        <v>631</v>
      </c>
      <c r="E21" s="9" t="s">
        <v>629</v>
      </c>
      <c r="F21" s="7" t="s">
        <v>630</v>
      </c>
      <c r="G21" s="14">
        <v>568198</v>
      </c>
      <c r="H21" s="16">
        <f>SUM(G21)</f>
        <v>568198</v>
      </c>
    </row>
    <row r="22" spans="1:8" s="4" customFormat="1" ht="15.75" x14ac:dyDescent="0.3">
      <c r="A22" s="7"/>
      <c r="B22" s="8"/>
      <c r="C22" s="10"/>
      <c r="D22" s="10"/>
      <c r="E22" s="9"/>
      <c r="F22" s="7"/>
      <c r="G22" s="14"/>
      <c r="H22" s="12"/>
    </row>
    <row r="23" spans="1:8" ht="15.75" x14ac:dyDescent="0.3">
      <c r="A23" s="7" t="s">
        <v>1132</v>
      </c>
      <c r="B23" s="8" t="s">
        <v>453</v>
      </c>
      <c r="C23" s="10" t="s">
        <v>454</v>
      </c>
      <c r="D23" s="10" t="s">
        <v>457</v>
      </c>
      <c r="E23" s="9" t="s">
        <v>455</v>
      </c>
      <c r="F23" s="7" t="s">
        <v>456</v>
      </c>
      <c r="G23" s="14">
        <v>3301869</v>
      </c>
    </row>
    <row r="24" spans="1:8" ht="15.75" x14ac:dyDescent="0.3">
      <c r="A24" s="7" t="s">
        <v>1211</v>
      </c>
      <c r="B24" s="8" t="s">
        <v>939</v>
      </c>
      <c r="C24" s="10" t="s">
        <v>940</v>
      </c>
      <c r="D24" s="10" t="s">
        <v>942</v>
      </c>
      <c r="E24" s="9" t="s">
        <v>455</v>
      </c>
      <c r="F24" s="7" t="s">
        <v>941</v>
      </c>
      <c r="G24" s="14">
        <v>244075</v>
      </c>
      <c r="H24" s="16">
        <f>SUM(G23:G24)</f>
        <v>3545944</v>
      </c>
    </row>
    <row r="25" spans="1:8" s="4" customFormat="1" ht="15.75" x14ac:dyDescent="0.3">
      <c r="A25" s="7"/>
      <c r="B25" s="8"/>
      <c r="C25" s="10"/>
      <c r="D25" s="10"/>
      <c r="E25" s="9"/>
      <c r="F25" s="7"/>
      <c r="G25" s="14"/>
      <c r="H25" s="12"/>
    </row>
    <row r="26" spans="1:8" ht="15.75" x14ac:dyDescent="0.3">
      <c r="A26" s="7" t="s">
        <v>1132</v>
      </c>
      <c r="B26" s="8" t="s">
        <v>453</v>
      </c>
      <c r="C26" s="10" t="s">
        <v>454</v>
      </c>
      <c r="D26" s="10" t="s">
        <v>457</v>
      </c>
      <c r="E26" s="9" t="s">
        <v>458</v>
      </c>
      <c r="F26" s="7" t="s">
        <v>456</v>
      </c>
      <c r="G26" s="14">
        <v>420249</v>
      </c>
    </row>
    <row r="27" spans="1:8" ht="15.75" x14ac:dyDescent="0.3">
      <c r="A27" s="7" t="s">
        <v>1191</v>
      </c>
      <c r="B27" s="8" t="s">
        <v>754</v>
      </c>
      <c r="C27" s="10" t="s">
        <v>755</v>
      </c>
      <c r="D27" s="10" t="s">
        <v>271</v>
      </c>
      <c r="E27" s="9" t="s">
        <v>458</v>
      </c>
      <c r="F27" s="7" t="s">
        <v>756</v>
      </c>
      <c r="G27" s="14">
        <v>688169</v>
      </c>
    </row>
    <row r="28" spans="1:8" ht="15.75" x14ac:dyDescent="0.3">
      <c r="A28" s="7" t="s">
        <v>1191</v>
      </c>
      <c r="B28" s="8" t="s">
        <v>754</v>
      </c>
      <c r="C28" s="10" t="s">
        <v>757</v>
      </c>
      <c r="D28" s="10" t="s">
        <v>271</v>
      </c>
      <c r="E28" s="9" t="s">
        <v>458</v>
      </c>
      <c r="F28" s="7" t="s">
        <v>756</v>
      </c>
      <c r="G28" s="14">
        <v>129867</v>
      </c>
      <c r="H28" s="16">
        <f>SUM(G26:G28)</f>
        <v>1238285</v>
      </c>
    </row>
    <row r="29" spans="1:8" s="4" customFormat="1" ht="15.75" x14ac:dyDescent="0.3">
      <c r="A29" s="7"/>
      <c r="B29" s="8"/>
      <c r="C29" s="10"/>
      <c r="D29" s="10"/>
      <c r="E29" s="9"/>
      <c r="F29" s="7"/>
      <c r="G29" s="14"/>
      <c r="H29" s="12"/>
    </row>
    <row r="30" spans="1:8" ht="15.75" x14ac:dyDescent="0.3">
      <c r="A30" s="7" t="s">
        <v>1084</v>
      </c>
      <c r="B30" s="8" t="s">
        <v>131</v>
      </c>
      <c r="C30" s="10" t="s">
        <v>132</v>
      </c>
      <c r="D30" s="10" t="s">
        <v>135</v>
      </c>
      <c r="E30" s="9" t="s">
        <v>133</v>
      </c>
      <c r="F30" s="7" t="s">
        <v>134</v>
      </c>
      <c r="G30" s="14">
        <v>140569</v>
      </c>
    </row>
    <row r="31" spans="1:8" ht="15.75" x14ac:dyDescent="0.3">
      <c r="A31" s="7" t="s">
        <v>1084</v>
      </c>
      <c r="B31" s="8" t="s">
        <v>131</v>
      </c>
      <c r="C31" s="10" t="s">
        <v>136</v>
      </c>
      <c r="D31" s="10" t="s">
        <v>138</v>
      </c>
      <c r="E31" s="9" t="s">
        <v>133</v>
      </c>
      <c r="F31" s="7" t="s">
        <v>137</v>
      </c>
      <c r="G31" s="14">
        <v>17965</v>
      </c>
    </row>
    <row r="32" spans="1:8" ht="15.75" x14ac:dyDescent="0.3">
      <c r="A32" s="7" t="s">
        <v>1103</v>
      </c>
      <c r="B32" s="8" t="s">
        <v>253</v>
      </c>
      <c r="C32" s="10" t="s">
        <v>254</v>
      </c>
      <c r="D32" s="10" t="s">
        <v>256</v>
      </c>
      <c r="E32" s="9" t="s">
        <v>133</v>
      </c>
      <c r="F32" s="7" t="s">
        <v>255</v>
      </c>
      <c r="G32" s="14">
        <v>272280</v>
      </c>
    </row>
    <row r="33" spans="1:8" ht="15.75" x14ac:dyDescent="0.3">
      <c r="A33" s="7" t="s">
        <v>1141</v>
      </c>
      <c r="B33" s="8" t="s">
        <v>502</v>
      </c>
      <c r="C33" s="10" t="s">
        <v>503</v>
      </c>
      <c r="D33" s="10" t="s">
        <v>505</v>
      </c>
      <c r="E33" s="9" t="s">
        <v>133</v>
      </c>
      <c r="F33" s="7" t="s">
        <v>504</v>
      </c>
      <c r="G33" s="14">
        <v>102433</v>
      </c>
    </row>
    <row r="34" spans="1:8" ht="15.75" x14ac:dyDescent="0.3">
      <c r="A34" s="7" t="s">
        <v>1141</v>
      </c>
      <c r="B34" s="8" t="s">
        <v>502</v>
      </c>
      <c r="C34" s="10" t="s">
        <v>506</v>
      </c>
      <c r="D34" s="10" t="s">
        <v>505</v>
      </c>
      <c r="E34" s="9" t="s">
        <v>133</v>
      </c>
      <c r="F34" s="7" t="s">
        <v>507</v>
      </c>
      <c r="G34" s="14">
        <v>27408</v>
      </c>
    </row>
    <row r="35" spans="1:8" ht="15.75" x14ac:dyDescent="0.3">
      <c r="A35" s="7" t="s">
        <v>1169</v>
      </c>
      <c r="B35" s="8" t="s">
        <v>636</v>
      </c>
      <c r="C35" s="10" t="s">
        <v>637</v>
      </c>
      <c r="D35" s="10" t="s">
        <v>639</v>
      </c>
      <c r="E35" s="9" t="s">
        <v>133</v>
      </c>
      <c r="F35" s="7" t="s">
        <v>638</v>
      </c>
      <c r="G35" s="14">
        <v>555736</v>
      </c>
    </row>
    <row r="36" spans="1:8" ht="15.75" x14ac:dyDescent="0.3">
      <c r="A36" s="7" t="s">
        <v>1187</v>
      </c>
      <c r="B36" s="8" t="s">
        <v>742</v>
      </c>
      <c r="C36" s="10" t="s">
        <v>743</v>
      </c>
      <c r="D36" s="10" t="s">
        <v>571</v>
      </c>
      <c r="E36" s="9" t="s">
        <v>133</v>
      </c>
      <c r="F36" s="7" t="s">
        <v>744</v>
      </c>
      <c r="G36" s="14">
        <v>213114</v>
      </c>
    </row>
    <row r="37" spans="1:8" ht="15.75" x14ac:dyDescent="0.3">
      <c r="A37" s="7" t="s">
        <v>1203</v>
      </c>
      <c r="B37" s="8" t="s">
        <v>865</v>
      </c>
      <c r="C37" s="10" t="s">
        <v>866</v>
      </c>
      <c r="D37" s="10" t="s">
        <v>557</v>
      </c>
      <c r="E37" s="9" t="s">
        <v>133</v>
      </c>
      <c r="F37" s="7" t="s">
        <v>867</v>
      </c>
      <c r="G37" s="14">
        <v>206698</v>
      </c>
    </row>
    <row r="38" spans="1:8" ht="15.75" x14ac:dyDescent="0.3">
      <c r="A38" s="7" t="s">
        <v>1203</v>
      </c>
      <c r="B38" s="8" t="s">
        <v>865</v>
      </c>
      <c r="C38" s="10" t="s">
        <v>868</v>
      </c>
      <c r="D38" s="10" t="s">
        <v>505</v>
      </c>
      <c r="E38" s="9" t="s">
        <v>133</v>
      </c>
      <c r="F38" s="7" t="s">
        <v>869</v>
      </c>
      <c r="G38" s="14">
        <v>461641</v>
      </c>
    </row>
    <row r="39" spans="1:8" ht="15.75" x14ac:dyDescent="0.3">
      <c r="A39" s="7" t="s">
        <v>1203</v>
      </c>
      <c r="B39" s="8" t="s">
        <v>865</v>
      </c>
      <c r="C39" s="10" t="s">
        <v>870</v>
      </c>
      <c r="D39" s="10" t="s">
        <v>872</v>
      </c>
      <c r="E39" s="9" t="s">
        <v>133</v>
      </c>
      <c r="F39" s="7" t="s">
        <v>871</v>
      </c>
      <c r="G39" s="14">
        <v>198708</v>
      </c>
      <c r="H39" s="16">
        <f>SUM(G30:G39)</f>
        <v>2196552</v>
      </c>
    </row>
    <row r="40" spans="1:8" s="4" customFormat="1" ht="15.75" x14ac:dyDescent="0.3">
      <c r="A40" s="7"/>
      <c r="B40" s="8"/>
      <c r="C40" s="10"/>
      <c r="D40" s="10"/>
      <c r="E40" s="9"/>
      <c r="F40" s="7"/>
      <c r="G40" s="14"/>
      <c r="H40" s="12"/>
    </row>
    <row r="41" spans="1:8" ht="15.75" x14ac:dyDescent="0.3">
      <c r="A41" s="7" t="s">
        <v>1170</v>
      </c>
      <c r="B41" s="8" t="s">
        <v>640</v>
      </c>
      <c r="C41" s="10" t="s">
        <v>641</v>
      </c>
      <c r="D41" s="10" t="s">
        <v>644</v>
      </c>
      <c r="E41" s="9" t="s">
        <v>642</v>
      </c>
      <c r="F41" s="7" t="s">
        <v>643</v>
      </c>
      <c r="G41" s="14">
        <v>865436</v>
      </c>
      <c r="H41" s="16">
        <f>SUM(G41)</f>
        <v>865436</v>
      </c>
    </row>
    <row r="42" spans="1:8" s="4" customFormat="1" ht="15.75" x14ac:dyDescent="0.3">
      <c r="A42" s="7"/>
      <c r="B42" s="8"/>
      <c r="C42" s="10"/>
      <c r="D42" s="10"/>
      <c r="E42" s="9"/>
      <c r="F42" s="7"/>
      <c r="G42" s="14"/>
      <c r="H42" s="12"/>
    </row>
    <row r="43" spans="1:8" ht="15.75" x14ac:dyDescent="0.3">
      <c r="A43" s="7" t="s">
        <v>1154</v>
      </c>
      <c r="B43" s="8" t="s">
        <v>563</v>
      </c>
      <c r="C43" s="10" t="s">
        <v>564</v>
      </c>
      <c r="D43" s="10" t="s">
        <v>567</v>
      </c>
      <c r="E43" s="9" t="s">
        <v>565</v>
      </c>
      <c r="F43" s="7" t="s">
        <v>566</v>
      </c>
      <c r="G43" s="14">
        <v>174692</v>
      </c>
    </row>
    <row r="44" spans="1:8" ht="15.75" x14ac:dyDescent="0.3">
      <c r="A44" s="7" t="s">
        <v>1186</v>
      </c>
      <c r="B44" s="8" t="s">
        <v>738</v>
      </c>
      <c r="C44" s="10" t="s">
        <v>739</v>
      </c>
      <c r="D44" s="10" t="s">
        <v>741</v>
      </c>
      <c r="E44" s="9" t="s">
        <v>565</v>
      </c>
      <c r="F44" s="7" t="s">
        <v>740</v>
      </c>
      <c r="G44" s="14">
        <v>690200</v>
      </c>
    </row>
    <row r="45" spans="1:8" ht="15.75" x14ac:dyDescent="0.3">
      <c r="A45" s="7" t="s">
        <v>1202</v>
      </c>
      <c r="B45" s="8" t="s">
        <v>862</v>
      </c>
      <c r="C45" s="10" t="s">
        <v>863</v>
      </c>
      <c r="D45" s="10" t="s">
        <v>567</v>
      </c>
      <c r="E45" s="9" t="s">
        <v>565</v>
      </c>
      <c r="F45" s="7" t="s">
        <v>864</v>
      </c>
      <c r="G45" s="14">
        <v>1749300</v>
      </c>
      <c r="H45" s="16">
        <f>SUM(G43:G45)</f>
        <v>2614192</v>
      </c>
    </row>
    <row r="46" spans="1:8" s="4" customFormat="1" ht="15.75" x14ac:dyDescent="0.3">
      <c r="A46" s="7"/>
      <c r="B46" s="8"/>
      <c r="C46" s="10"/>
      <c r="D46" s="10"/>
      <c r="E46" s="9"/>
      <c r="F46" s="7"/>
      <c r="G46" s="14"/>
      <c r="H46" s="12"/>
    </row>
    <row r="47" spans="1:8" ht="15.75" x14ac:dyDescent="0.3">
      <c r="A47" s="7" t="s">
        <v>1164</v>
      </c>
      <c r="B47" s="8" t="s">
        <v>616</v>
      </c>
      <c r="C47" s="10" t="s">
        <v>617</v>
      </c>
      <c r="D47" s="10" t="s">
        <v>620</v>
      </c>
      <c r="E47" s="9" t="s">
        <v>618</v>
      </c>
      <c r="F47" s="7" t="s">
        <v>619</v>
      </c>
      <c r="G47" s="14">
        <v>166600</v>
      </c>
      <c r="H47" s="16">
        <f>SUM(G47)</f>
        <v>166600</v>
      </c>
    </row>
    <row r="48" spans="1:8" s="4" customFormat="1" ht="15.75" x14ac:dyDescent="0.3">
      <c r="A48" s="7"/>
      <c r="B48" s="8"/>
      <c r="C48" s="10"/>
      <c r="D48" s="10"/>
      <c r="E48" s="9"/>
      <c r="F48" s="7"/>
      <c r="G48" s="14"/>
      <c r="H48" s="12"/>
    </row>
    <row r="49" spans="1:8" ht="15.75" x14ac:dyDescent="0.3">
      <c r="A49" s="7" t="s">
        <v>1156</v>
      </c>
      <c r="B49" s="8" t="s">
        <v>574</v>
      </c>
      <c r="C49" s="10" t="s">
        <v>575</v>
      </c>
      <c r="D49" s="10" t="s">
        <v>578</v>
      </c>
      <c r="E49" s="9" t="s">
        <v>576</v>
      </c>
      <c r="F49" s="7" t="s">
        <v>577</v>
      </c>
      <c r="G49" s="14">
        <v>1255748</v>
      </c>
      <c r="H49" s="16">
        <f>SUM(G49)</f>
        <v>1255748</v>
      </c>
    </row>
    <row r="50" spans="1:8" s="4" customFormat="1" ht="15.75" x14ac:dyDescent="0.3">
      <c r="A50" s="7"/>
      <c r="B50" s="8"/>
      <c r="C50" s="10"/>
      <c r="D50" s="10"/>
      <c r="E50" s="9"/>
      <c r="F50" s="7"/>
      <c r="G50" s="14"/>
      <c r="H50" s="12"/>
    </row>
    <row r="51" spans="1:8" ht="15.75" x14ac:dyDescent="0.3">
      <c r="A51" s="7" t="s">
        <v>1122</v>
      </c>
      <c r="B51" s="8" t="s">
        <v>374</v>
      </c>
      <c r="C51" s="10" t="s">
        <v>375</v>
      </c>
      <c r="D51" s="10" t="s">
        <v>378</v>
      </c>
      <c r="E51" s="9" t="s">
        <v>376</v>
      </c>
      <c r="F51" s="7" t="s">
        <v>377</v>
      </c>
      <c r="G51" s="14">
        <v>59040</v>
      </c>
    </row>
    <row r="52" spans="1:8" ht="15.75" x14ac:dyDescent="0.3">
      <c r="A52" s="7" t="s">
        <v>1122</v>
      </c>
      <c r="B52" s="8" t="s">
        <v>374</v>
      </c>
      <c r="C52" s="10" t="s">
        <v>379</v>
      </c>
      <c r="D52" s="10" t="s">
        <v>241</v>
      </c>
      <c r="E52" s="9" t="s">
        <v>376</v>
      </c>
      <c r="F52" s="7" t="s">
        <v>377</v>
      </c>
      <c r="G52" s="14">
        <v>660</v>
      </c>
    </row>
    <row r="53" spans="1:8" ht="15.75" x14ac:dyDescent="0.3">
      <c r="A53" s="7" t="s">
        <v>1122</v>
      </c>
      <c r="B53" s="8" t="s">
        <v>374</v>
      </c>
      <c r="C53" s="10" t="s">
        <v>380</v>
      </c>
      <c r="D53" s="10" t="s">
        <v>241</v>
      </c>
      <c r="E53" s="9" t="s">
        <v>376</v>
      </c>
      <c r="F53" s="7" t="s">
        <v>377</v>
      </c>
      <c r="G53" s="14">
        <v>15890</v>
      </c>
    </row>
    <row r="54" spans="1:8" ht="15.75" x14ac:dyDescent="0.3">
      <c r="A54" s="7" t="s">
        <v>1122</v>
      </c>
      <c r="B54" s="8" t="s">
        <v>374</v>
      </c>
      <c r="C54" s="10" t="s">
        <v>381</v>
      </c>
      <c r="D54" s="10" t="s">
        <v>382</v>
      </c>
      <c r="E54" s="9" t="s">
        <v>376</v>
      </c>
      <c r="F54" s="7" t="s">
        <v>377</v>
      </c>
      <c r="G54" s="14">
        <v>3220</v>
      </c>
    </row>
    <row r="55" spans="1:8" ht="15.75" x14ac:dyDescent="0.3">
      <c r="A55" s="7" t="s">
        <v>1122</v>
      </c>
      <c r="B55" s="8" t="s">
        <v>374</v>
      </c>
      <c r="C55" s="10" t="s">
        <v>383</v>
      </c>
      <c r="D55" s="10" t="s">
        <v>382</v>
      </c>
      <c r="E55" s="9" t="s">
        <v>376</v>
      </c>
      <c r="F55" s="7" t="s">
        <v>377</v>
      </c>
      <c r="G55" s="14">
        <v>660</v>
      </c>
    </row>
    <row r="56" spans="1:8" ht="15.75" x14ac:dyDescent="0.3">
      <c r="A56" s="7" t="s">
        <v>1122</v>
      </c>
      <c r="B56" s="8" t="s">
        <v>374</v>
      </c>
      <c r="C56" s="10" t="s">
        <v>384</v>
      </c>
      <c r="D56" s="10" t="s">
        <v>382</v>
      </c>
      <c r="E56" s="9" t="s">
        <v>376</v>
      </c>
      <c r="F56" s="7" t="s">
        <v>377</v>
      </c>
      <c r="G56" s="14">
        <v>80170</v>
      </c>
    </row>
    <row r="57" spans="1:8" ht="15.75" x14ac:dyDescent="0.3">
      <c r="A57" s="7" t="s">
        <v>1122</v>
      </c>
      <c r="B57" s="8" t="s">
        <v>374</v>
      </c>
      <c r="C57" s="10" t="s">
        <v>385</v>
      </c>
      <c r="D57" s="10" t="s">
        <v>382</v>
      </c>
      <c r="E57" s="9" t="s">
        <v>376</v>
      </c>
      <c r="F57" s="7" t="s">
        <v>377</v>
      </c>
      <c r="G57" s="14">
        <v>660</v>
      </c>
    </row>
    <row r="58" spans="1:8" ht="15.75" x14ac:dyDescent="0.3">
      <c r="A58" s="7" t="s">
        <v>1122</v>
      </c>
      <c r="B58" s="8" t="s">
        <v>374</v>
      </c>
      <c r="C58" s="10" t="s">
        <v>386</v>
      </c>
      <c r="D58" s="10" t="s">
        <v>382</v>
      </c>
      <c r="E58" s="9" t="s">
        <v>376</v>
      </c>
      <c r="F58" s="7" t="s">
        <v>377</v>
      </c>
      <c r="G58" s="14">
        <v>9970</v>
      </c>
    </row>
    <row r="59" spans="1:8" ht="15.75" x14ac:dyDescent="0.3">
      <c r="A59" s="7" t="s">
        <v>1122</v>
      </c>
      <c r="B59" s="8" t="s">
        <v>374</v>
      </c>
      <c r="C59" s="10" t="s">
        <v>387</v>
      </c>
      <c r="D59" s="10" t="s">
        <v>99</v>
      </c>
      <c r="E59" s="9" t="s">
        <v>376</v>
      </c>
      <c r="F59" s="7" t="s">
        <v>377</v>
      </c>
      <c r="G59" s="14">
        <v>12500</v>
      </c>
    </row>
    <row r="60" spans="1:8" ht="15.75" x14ac:dyDescent="0.3">
      <c r="A60" s="7" t="s">
        <v>1122</v>
      </c>
      <c r="B60" s="8" t="s">
        <v>374</v>
      </c>
      <c r="C60" s="10" t="s">
        <v>388</v>
      </c>
      <c r="D60" s="10" t="s">
        <v>389</v>
      </c>
      <c r="E60" s="9" t="s">
        <v>376</v>
      </c>
      <c r="F60" s="7" t="s">
        <v>377</v>
      </c>
      <c r="G60" s="14">
        <v>184180</v>
      </c>
    </row>
    <row r="61" spans="1:8" ht="15.75" x14ac:dyDescent="0.3">
      <c r="A61" s="7" t="s">
        <v>1122</v>
      </c>
      <c r="B61" s="8" t="s">
        <v>374</v>
      </c>
      <c r="C61" s="10" t="s">
        <v>390</v>
      </c>
      <c r="D61" s="10" t="s">
        <v>256</v>
      </c>
      <c r="E61" s="9" t="s">
        <v>376</v>
      </c>
      <c r="F61" s="7" t="s">
        <v>377</v>
      </c>
      <c r="G61" s="14">
        <v>560580</v>
      </c>
    </row>
    <row r="62" spans="1:8" ht="15.75" x14ac:dyDescent="0.3">
      <c r="A62" s="7" t="s">
        <v>1122</v>
      </c>
      <c r="B62" s="8" t="s">
        <v>374</v>
      </c>
      <c r="C62" s="10" t="s">
        <v>391</v>
      </c>
      <c r="D62" s="10" t="s">
        <v>378</v>
      </c>
      <c r="E62" s="9" t="s">
        <v>376</v>
      </c>
      <c r="F62" s="7" t="s">
        <v>377</v>
      </c>
      <c r="G62" s="14">
        <v>16820</v>
      </c>
    </row>
    <row r="63" spans="1:8" ht="15.75" x14ac:dyDescent="0.3">
      <c r="A63" s="7" t="s">
        <v>1122</v>
      </c>
      <c r="B63" s="8" t="s">
        <v>374</v>
      </c>
      <c r="C63" s="10" t="s">
        <v>392</v>
      </c>
      <c r="D63" s="10" t="s">
        <v>382</v>
      </c>
      <c r="E63" s="9" t="s">
        <v>376</v>
      </c>
      <c r="F63" s="7" t="s">
        <v>377</v>
      </c>
      <c r="G63" s="14">
        <v>196890</v>
      </c>
    </row>
    <row r="64" spans="1:8" ht="15.75" x14ac:dyDescent="0.3">
      <c r="A64" s="7" t="s">
        <v>1122</v>
      </c>
      <c r="B64" s="8" t="s">
        <v>374</v>
      </c>
      <c r="C64" s="10" t="s">
        <v>393</v>
      </c>
      <c r="D64" s="10" t="s">
        <v>382</v>
      </c>
      <c r="E64" s="9" t="s">
        <v>376</v>
      </c>
      <c r="F64" s="7" t="s">
        <v>377</v>
      </c>
      <c r="G64" s="14">
        <v>26040</v>
      </c>
    </row>
    <row r="65" spans="1:8" ht="15.75" x14ac:dyDescent="0.3">
      <c r="A65" s="7" t="s">
        <v>1122</v>
      </c>
      <c r="B65" s="8" t="s">
        <v>374</v>
      </c>
      <c r="C65" s="10" t="s">
        <v>394</v>
      </c>
      <c r="D65" s="10" t="s">
        <v>214</v>
      </c>
      <c r="E65" s="9" t="s">
        <v>376</v>
      </c>
      <c r="F65" s="7" t="s">
        <v>377</v>
      </c>
      <c r="G65" s="14">
        <v>21810</v>
      </c>
    </row>
    <row r="66" spans="1:8" ht="15.75" x14ac:dyDescent="0.3">
      <c r="A66" s="7" t="s">
        <v>1122</v>
      </c>
      <c r="B66" s="8" t="s">
        <v>374</v>
      </c>
      <c r="C66" s="10" t="s">
        <v>395</v>
      </c>
      <c r="D66" s="10" t="s">
        <v>214</v>
      </c>
      <c r="E66" s="9" t="s">
        <v>376</v>
      </c>
      <c r="F66" s="7" t="s">
        <v>377</v>
      </c>
      <c r="G66" s="14">
        <v>664620</v>
      </c>
    </row>
    <row r="67" spans="1:8" ht="15.75" x14ac:dyDescent="0.3">
      <c r="A67" s="7" t="s">
        <v>1122</v>
      </c>
      <c r="B67" s="8" t="s">
        <v>374</v>
      </c>
      <c r="C67" s="10" t="s">
        <v>126</v>
      </c>
      <c r="D67" s="10" t="s">
        <v>11</v>
      </c>
      <c r="E67" s="9" t="s">
        <v>376</v>
      </c>
      <c r="F67" s="7" t="s">
        <v>396</v>
      </c>
      <c r="G67" s="14">
        <v>660</v>
      </c>
    </row>
    <row r="68" spans="1:8" ht="15.75" x14ac:dyDescent="0.3">
      <c r="A68" s="7" t="s">
        <v>1122</v>
      </c>
      <c r="B68" s="8" t="s">
        <v>374</v>
      </c>
      <c r="C68" s="10" t="s">
        <v>397</v>
      </c>
      <c r="D68" s="10" t="s">
        <v>241</v>
      </c>
      <c r="E68" s="9" t="s">
        <v>376</v>
      </c>
      <c r="F68" s="7" t="s">
        <v>377</v>
      </c>
      <c r="G68" s="14">
        <v>132610</v>
      </c>
    </row>
    <row r="69" spans="1:8" ht="15.75" x14ac:dyDescent="0.3">
      <c r="A69" s="7" t="s">
        <v>1122</v>
      </c>
      <c r="B69" s="8" t="s">
        <v>374</v>
      </c>
      <c r="C69" s="10" t="s">
        <v>398</v>
      </c>
      <c r="D69" s="10" t="s">
        <v>241</v>
      </c>
      <c r="E69" s="9" t="s">
        <v>376</v>
      </c>
      <c r="F69" s="7" t="s">
        <v>377</v>
      </c>
      <c r="G69" s="14">
        <v>83590</v>
      </c>
    </row>
    <row r="70" spans="1:8" ht="15.75" x14ac:dyDescent="0.3">
      <c r="A70" s="7" t="s">
        <v>1122</v>
      </c>
      <c r="B70" s="8" t="s">
        <v>374</v>
      </c>
      <c r="C70" s="10" t="s">
        <v>399</v>
      </c>
      <c r="D70" s="10" t="s">
        <v>241</v>
      </c>
      <c r="E70" s="9" t="s">
        <v>376</v>
      </c>
      <c r="F70" s="7" t="s">
        <v>377</v>
      </c>
      <c r="G70" s="14">
        <v>212960</v>
      </c>
    </row>
    <row r="71" spans="1:8" ht="15.75" x14ac:dyDescent="0.3">
      <c r="A71" s="7" t="s">
        <v>1122</v>
      </c>
      <c r="B71" s="8" t="s">
        <v>374</v>
      </c>
      <c r="C71" s="10" t="s">
        <v>400</v>
      </c>
      <c r="D71" s="10" t="s">
        <v>382</v>
      </c>
      <c r="E71" s="9" t="s">
        <v>376</v>
      </c>
      <c r="F71" s="7" t="s">
        <v>377</v>
      </c>
      <c r="G71" s="14">
        <v>37880</v>
      </c>
    </row>
    <row r="72" spans="1:8" ht="15.75" x14ac:dyDescent="0.3">
      <c r="A72" s="7" t="s">
        <v>1122</v>
      </c>
      <c r="B72" s="8" t="s">
        <v>374</v>
      </c>
      <c r="C72" s="10" t="s">
        <v>401</v>
      </c>
      <c r="D72" s="10" t="s">
        <v>382</v>
      </c>
      <c r="E72" s="9" t="s">
        <v>376</v>
      </c>
      <c r="F72" s="7" t="s">
        <v>377</v>
      </c>
      <c r="G72" s="14">
        <v>660</v>
      </c>
    </row>
    <row r="73" spans="1:8" ht="15.75" x14ac:dyDescent="0.3">
      <c r="A73" s="7" t="s">
        <v>1122</v>
      </c>
      <c r="B73" s="8" t="s">
        <v>374</v>
      </c>
      <c r="C73" s="10" t="s">
        <v>126</v>
      </c>
      <c r="D73" s="10" t="s">
        <v>11</v>
      </c>
      <c r="E73" s="9" t="s">
        <v>376</v>
      </c>
      <c r="F73" s="7" t="s">
        <v>1037</v>
      </c>
      <c r="G73" s="14">
        <v>-660</v>
      </c>
    </row>
    <row r="74" spans="1:8" ht="15.75" x14ac:dyDescent="0.3">
      <c r="A74" s="7" t="s">
        <v>1122</v>
      </c>
      <c r="B74" s="8" t="s">
        <v>374</v>
      </c>
      <c r="C74" s="10" t="s">
        <v>402</v>
      </c>
      <c r="D74" s="10" t="s">
        <v>378</v>
      </c>
      <c r="E74" s="9" t="s">
        <v>403</v>
      </c>
      <c r="F74" s="7" t="s">
        <v>377</v>
      </c>
      <c r="G74" s="14">
        <v>640520</v>
      </c>
    </row>
    <row r="75" spans="1:8" ht="15.75" x14ac:dyDescent="0.3">
      <c r="A75" s="7" t="s">
        <v>1122</v>
      </c>
      <c r="B75" s="8" t="s">
        <v>374</v>
      </c>
      <c r="C75" s="10" t="s">
        <v>404</v>
      </c>
      <c r="D75" s="10" t="s">
        <v>382</v>
      </c>
      <c r="E75" s="9" t="s">
        <v>403</v>
      </c>
      <c r="F75" s="7" t="s">
        <v>377</v>
      </c>
      <c r="G75" s="14">
        <v>17580</v>
      </c>
    </row>
    <row r="76" spans="1:8" ht="15.75" x14ac:dyDescent="0.3">
      <c r="A76" s="7" t="s">
        <v>1122</v>
      </c>
      <c r="B76" s="8" t="s">
        <v>374</v>
      </c>
      <c r="C76" s="10" t="s">
        <v>405</v>
      </c>
      <c r="D76" s="10" t="s">
        <v>406</v>
      </c>
      <c r="E76" s="9" t="s">
        <v>403</v>
      </c>
      <c r="F76" s="7" t="s">
        <v>377</v>
      </c>
      <c r="G76" s="14">
        <v>670</v>
      </c>
    </row>
    <row r="77" spans="1:8" ht="15.75" x14ac:dyDescent="0.3">
      <c r="A77" s="7" t="s">
        <v>1122</v>
      </c>
      <c r="B77" s="8" t="s">
        <v>374</v>
      </c>
      <c r="C77" s="10" t="s">
        <v>407</v>
      </c>
      <c r="D77" s="10" t="s">
        <v>408</v>
      </c>
      <c r="E77" s="9" t="s">
        <v>403</v>
      </c>
      <c r="F77" s="7" t="s">
        <v>377</v>
      </c>
      <c r="G77" s="14">
        <v>5952770</v>
      </c>
    </row>
    <row r="78" spans="1:8" ht="15.75" x14ac:dyDescent="0.3">
      <c r="A78" s="7" t="s">
        <v>1122</v>
      </c>
      <c r="B78" s="8" t="s">
        <v>374</v>
      </c>
      <c r="C78" s="10" t="s">
        <v>409</v>
      </c>
      <c r="D78" s="10" t="s">
        <v>408</v>
      </c>
      <c r="E78" s="9" t="s">
        <v>403</v>
      </c>
      <c r="F78" s="7" t="s">
        <v>377</v>
      </c>
      <c r="G78" s="14">
        <v>763470</v>
      </c>
    </row>
    <row r="79" spans="1:8" ht="15.75" x14ac:dyDescent="0.3">
      <c r="A79" s="7" t="s">
        <v>1122</v>
      </c>
      <c r="B79" s="8" t="s">
        <v>374</v>
      </c>
      <c r="C79" s="10" t="s">
        <v>410</v>
      </c>
      <c r="D79" s="10" t="s">
        <v>256</v>
      </c>
      <c r="E79" s="9" t="s">
        <v>403</v>
      </c>
      <c r="F79" s="7" t="s">
        <v>377</v>
      </c>
      <c r="G79" s="14">
        <v>231590</v>
      </c>
    </row>
    <row r="80" spans="1:8" ht="15.75" x14ac:dyDescent="0.3">
      <c r="A80" s="7" t="s">
        <v>1127</v>
      </c>
      <c r="B80" s="8" t="s">
        <v>436</v>
      </c>
      <c r="C80" s="10" t="s">
        <v>126</v>
      </c>
      <c r="D80" s="10" t="s">
        <v>11</v>
      </c>
      <c r="E80" s="9" t="s">
        <v>403</v>
      </c>
      <c r="F80" s="7" t="s">
        <v>437</v>
      </c>
      <c r="G80" s="14">
        <v>1515618</v>
      </c>
      <c r="H80" s="16">
        <f>SUM(G51:G80)</f>
        <v>11443628</v>
      </c>
    </row>
    <row r="81" spans="1:8" s="4" customFormat="1" ht="15.75" x14ac:dyDescent="0.3">
      <c r="A81" s="7"/>
      <c r="B81" s="8"/>
      <c r="C81" s="10"/>
      <c r="D81" s="10"/>
      <c r="E81" s="9"/>
      <c r="F81" s="7"/>
      <c r="G81" s="14"/>
      <c r="H81" s="12"/>
    </row>
    <row r="82" spans="1:8" ht="15.75" x14ac:dyDescent="0.3">
      <c r="A82" s="7" t="s">
        <v>1209</v>
      </c>
      <c r="B82" s="8" t="s">
        <v>926</v>
      </c>
      <c r="C82" s="10" t="s">
        <v>927</v>
      </c>
      <c r="D82" s="10" t="s">
        <v>82</v>
      </c>
      <c r="E82" s="9" t="s">
        <v>928</v>
      </c>
      <c r="F82" s="7" t="s">
        <v>929</v>
      </c>
      <c r="G82" s="14">
        <v>630491</v>
      </c>
    </row>
    <row r="83" spans="1:8" ht="15.75" x14ac:dyDescent="0.3">
      <c r="A83" s="7" t="s">
        <v>1209</v>
      </c>
      <c r="B83" s="8" t="s">
        <v>926</v>
      </c>
      <c r="C83" s="10" t="s">
        <v>930</v>
      </c>
      <c r="D83" s="10" t="s">
        <v>82</v>
      </c>
      <c r="E83" s="9" t="s">
        <v>928</v>
      </c>
      <c r="F83" s="7" t="s">
        <v>929</v>
      </c>
      <c r="G83" s="14">
        <v>525409</v>
      </c>
    </row>
    <row r="84" spans="1:8" ht="15.75" x14ac:dyDescent="0.3">
      <c r="A84" s="7" t="s">
        <v>1209</v>
      </c>
      <c r="B84" s="8" t="s">
        <v>926</v>
      </c>
      <c r="C84" s="10" t="s">
        <v>931</v>
      </c>
      <c r="D84" s="10" t="s">
        <v>82</v>
      </c>
      <c r="E84" s="9" t="s">
        <v>928</v>
      </c>
      <c r="F84" s="7" t="s">
        <v>929</v>
      </c>
      <c r="G84" s="14">
        <v>525409</v>
      </c>
    </row>
    <row r="85" spans="1:8" ht="15.75" x14ac:dyDescent="0.3">
      <c r="A85" s="7" t="s">
        <v>1209</v>
      </c>
      <c r="B85" s="8" t="s">
        <v>926</v>
      </c>
      <c r="C85" s="10" t="s">
        <v>932</v>
      </c>
      <c r="D85" s="10" t="s">
        <v>82</v>
      </c>
      <c r="E85" s="9" t="s">
        <v>928</v>
      </c>
      <c r="F85" s="7" t="s">
        <v>929</v>
      </c>
      <c r="G85" s="14">
        <v>525409</v>
      </c>
    </row>
    <row r="86" spans="1:8" ht="15.75" x14ac:dyDescent="0.3">
      <c r="A86" s="7" t="s">
        <v>1209</v>
      </c>
      <c r="B86" s="8" t="s">
        <v>926</v>
      </c>
      <c r="C86" s="10" t="s">
        <v>933</v>
      </c>
      <c r="D86" s="10" t="s">
        <v>82</v>
      </c>
      <c r="E86" s="9" t="s">
        <v>928</v>
      </c>
      <c r="F86" s="7" t="s">
        <v>929</v>
      </c>
      <c r="G86" s="14">
        <v>525409</v>
      </c>
    </row>
    <row r="87" spans="1:8" ht="15.75" x14ac:dyDescent="0.3">
      <c r="A87" s="7" t="s">
        <v>1209</v>
      </c>
      <c r="B87" s="8" t="s">
        <v>926</v>
      </c>
      <c r="C87" s="10" t="s">
        <v>934</v>
      </c>
      <c r="D87" s="10" t="s">
        <v>82</v>
      </c>
      <c r="E87" s="9" t="s">
        <v>928</v>
      </c>
      <c r="F87" s="7" t="s">
        <v>929</v>
      </c>
      <c r="G87" s="14">
        <v>525409</v>
      </c>
      <c r="H87" s="16">
        <f>SUM(G82:G87)</f>
        <v>3257536</v>
      </c>
    </row>
    <row r="88" spans="1:8" s="4" customFormat="1" ht="15.75" x14ac:dyDescent="0.3">
      <c r="A88" s="7"/>
      <c r="B88" s="8"/>
      <c r="C88" s="10"/>
      <c r="D88" s="10"/>
      <c r="E88" s="9"/>
      <c r="F88" s="7"/>
      <c r="G88" s="14"/>
      <c r="H88" s="12"/>
    </row>
    <row r="89" spans="1:8" ht="15.75" x14ac:dyDescent="0.3">
      <c r="A89" s="7" t="s">
        <v>1149</v>
      </c>
      <c r="B89" s="8" t="s">
        <v>541</v>
      </c>
      <c r="C89" s="10" t="s">
        <v>542</v>
      </c>
      <c r="D89" s="10" t="s">
        <v>545</v>
      </c>
      <c r="E89" s="9" t="s">
        <v>543</v>
      </c>
      <c r="F89" s="7" t="s">
        <v>544</v>
      </c>
      <c r="G89" s="14">
        <v>3144932</v>
      </c>
    </row>
    <row r="90" spans="1:8" ht="15.75" x14ac:dyDescent="0.3">
      <c r="A90" s="7" t="s">
        <v>1149</v>
      </c>
      <c r="B90" s="8" t="s">
        <v>541</v>
      </c>
      <c r="C90" s="10" t="s">
        <v>546</v>
      </c>
      <c r="D90" s="10" t="s">
        <v>548</v>
      </c>
      <c r="E90" s="9" t="s">
        <v>543</v>
      </c>
      <c r="F90" s="7" t="s">
        <v>547</v>
      </c>
      <c r="G90" s="14">
        <v>4161430</v>
      </c>
      <c r="H90" s="16">
        <f>SUM(G89:G90)</f>
        <v>7306362</v>
      </c>
    </row>
    <row r="91" spans="1:8" s="4" customFormat="1" ht="15.75" x14ac:dyDescent="0.3">
      <c r="A91" s="7"/>
      <c r="B91" s="8"/>
      <c r="C91" s="10"/>
      <c r="D91" s="10"/>
      <c r="E91" s="9"/>
      <c r="F91" s="7"/>
      <c r="G91" s="14"/>
      <c r="H91" s="12"/>
    </row>
    <row r="92" spans="1:8" ht="15.75" x14ac:dyDescent="0.3">
      <c r="A92" s="7" t="s">
        <v>1204</v>
      </c>
      <c r="B92" s="8" t="s">
        <v>877</v>
      </c>
      <c r="C92" s="10" t="s">
        <v>878</v>
      </c>
      <c r="D92" s="10" t="s">
        <v>741</v>
      </c>
      <c r="E92" s="9" t="s">
        <v>879</v>
      </c>
      <c r="F92" s="7" t="s">
        <v>880</v>
      </c>
      <c r="G92" s="14">
        <v>4760000</v>
      </c>
      <c r="H92" s="16">
        <f>SUM(G92)</f>
        <v>4760000</v>
      </c>
    </row>
    <row r="93" spans="1:8" s="4" customFormat="1" ht="15.75" x14ac:dyDescent="0.3">
      <c r="A93" s="7"/>
      <c r="B93" s="8"/>
      <c r="C93" s="10"/>
      <c r="D93" s="10"/>
      <c r="E93" s="9"/>
      <c r="F93" s="7"/>
      <c r="G93" s="14"/>
      <c r="H93" s="12"/>
    </row>
    <row r="94" spans="1:8" ht="15.75" x14ac:dyDescent="0.3">
      <c r="A94" s="7" t="s">
        <v>1217</v>
      </c>
      <c r="B94" s="8" t="s">
        <v>973</v>
      </c>
      <c r="C94" s="10" t="s">
        <v>974</v>
      </c>
      <c r="D94" s="10" t="s">
        <v>788</v>
      </c>
      <c r="E94" s="9" t="s">
        <v>975</v>
      </c>
      <c r="F94" s="7" t="s">
        <v>976</v>
      </c>
      <c r="G94" s="14">
        <v>4234680</v>
      </c>
    </row>
    <row r="95" spans="1:8" ht="15.75" x14ac:dyDescent="0.3">
      <c r="A95" s="7" t="s">
        <v>1217</v>
      </c>
      <c r="B95" s="8" t="s">
        <v>973</v>
      </c>
      <c r="C95" s="10" t="s">
        <v>977</v>
      </c>
      <c r="D95" s="10" t="s">
        <v>788</v>
      </c>
      <c r="E95" s="9" t="s">
        <v>975</v>
      </c>
      <c r="F95" s="7" t="s">
        <v>976</v>
      </c>
      <c r="G95" s="14">
        <v>2211626</v>
      </c>
    </row>
    <row r="96" spans="1:8" ht="15.75" x14ac:dyDescent="0.3">
      <c r="A96" s="7" t="s">
        <v>1217</v>
      </c>
      <c r="B96" s="8" t="s">
        <v>973</v>
      </c>
      <c r="C96" s="10" t="s">
        <v>978</v>
      </c>
      <c r="D96" s="10" t="s">
        <v>790</v>
      </c>
      <c r="E96" s="9" t="s">
        <v>975</v>
      </c>
      <c r="F96" s="7" t="s">
        <v>979</v>
      </c>
      <c r="G96" s="14">
        <v>4986394</v>
      </c>
    </row>
    <row r="97" spans="1:8" ht="15.75" x14ac:dyDescent="0.3">
      <c r="A97" s="7" t="s">
        <v>1217</v>
      </c>
      <c r="B97" s="8" t="s">
        <v>973</v>
      </c>
      <c r="C97" s="10" t="s">
        <v>980</v>
      </c>
      <c r="D97" s="10" t="s">
        <v>790</v>
      </c>
      <c r="E97" s="9" t="s">
        <v>975</v>
      </c>
      <c r="F97" s="7" t="s">
        <v>979</v>
      </c>
      <c r="G97" s="14">
        <v>2604440</v>
      </c>
    </row>
    <row r="98" spans="1:8" ht="15.75" x14ac:dyDescent="0.3">
      <c r="A98" s="7" t="s">
        <v>1217</v>
      </c>
      <c r="B98" s="8" t="s">
        <v>973</v>
      </c>
      <c r="C98" s="10" t="s">
        <v>981</v>
      </c>
      <c r="D98" s="10" t="s">
        <v>983</v>
      </c>
      <c r="E98" s="9" t="s">
        <v>975</v>
      </c>
      <c r="F98" s="7" t="s">
        <v>982</v>
      </c>
      <c r="G98" s="14">
        <v>8611501</v>
      </c>
    </row>
    <row r="99" spans="1:8" ht="15.75" x14ac:dyDescent="0.3">
      <c r="A99" s="7" t="s">
        <v>1217</v>
      </c>
      <c r="B99" s="8" t="s">
        <v>973</v>
      </c>
      <c r="C99" s="10" t="s">
        <v>984</v>
      </c>
      <c r="D99" s="10" t="s">
        <v>983</v>
      </c>
      <c r="E99" s="9" t="s">
        <v>975</v>
      </c>
      <c r="F99" s="7" t="s">
        <v>982</v>
      </c>
      <c r="G99" s="14">
        <v>4497685</v>
      </c>
    </row>
    <row r="100" spans="1:8" ht="15.75" x14ac:dyDescent="0.3">
      <c r="A100" s="7" t="s">
        <v>1217</v>
      </c>
      <c r="B100" s="8" t="s">
        <v>973</v>
      </c>
      <c r="C100" s="10" t="s">
        <v>985</v>
      </c>
      <c r="D100" s="10" t="s">
        <v>987</v>
      </c>
      <c r="E100" s="9" t="s">
        <v>975</v>
      </c>
      <c r="F100" s="7" t="s">
        <v>986</v>
      </c>
      <c r="G100" s="14">
        <v>1296415</v>
      </c>
    </row>
    <row r="101" spans="1:8" ht="15.75" x14ac:dyDescent="0.3">
      <c r="A101" s="7" t="s">
        <v>1217</v>
      </c>
      <c r="B101" s="8" t="s">
        <v>973</v>
      </c>
      <c r="C101" s="10" t="s">
        <v>988</v>
      </c>
      <c r="D101" s="10" t="s">
        <v>987</v>
      </c>
      <c r="E101" s="9" t="s">
        <v>975</v>
      </c>
      <c r="F101" s="7" t="s">
        <v>986</v>
      </c>
      <c r="G101" s="14">
        <v>677072</v>
      </c>
    </row>
    <row r="102" spans="1:8" ht="15.75" x14ac:dyDescent="0.3">
      <c r="A102" s="7" t="s">
        <v>1217</v>
      </c>
      <c r="B102" s="8" t="s">
        <v>973</v>
      </c>
      <c r="C102" s="10" t="s">
        <v>989</v>
      </c>
      <c r="D102" s="10" t="s">
        <v>779</v>
      </c>
      <c r="E102" s="9" t="s">
        <v>975</v>
      </c>
      <c r="F102" s="7" t="s">
        <v>990</v>
      </c>
      <c r="G102" s="14">
        <v>13018279</v>
      </c>
    </row>
    <row r="103" spans="1:8" ht="15.75" x14ac:dyDescent="0.3">
      <c r="A103" s="7" t="s">
        <v>1217</v>
      </c>
      <c r="B103" s="8" t="s">
        <v>973</v>
      </c>
      <c r="C103" s="10" t="s">
        <v>991</v>
      </c>
      <c r="D103" s="10" t="s">
        <v>779</v>
      </c>
      <c r="E103" s="9" t="s">
        <v>975</v>
      </c>
      <c r="F103" s="7" t="s">
        <v>990</v>
      </c>
      <c r="G103" s="14">
        <v>6798995</v>
      </c>
    </row>
    <row r="104" spans="1:8" ht="15.75" x14ac:dyDescent="0.3">
      <c r="A104" s="7" t="s">
        <v>1217</v>
      </c>
      <c r="B104" s="8" t="s">
        <v>973</v>
      </c>
      <c r="C104" s="10" t="s">
        <v>992</v>
      </c>
      <c r="D104" s="10" t="s">
        <v>762</v>
      </c>
      <c r="E104" s="9" t="s">
        <v>975</v>
      </c>
      <c r="F104" s="7" t="s">
        <v>993</v>
      </c>
      <c r="G104" s="14">
        <v>2059492</v>
      </c>
    </row>
    <row r="105" spans="1:8" ht="15.75" x14ac:dyDescent="0.3">
      <c r="A105" s="7" t="s">
        <v>1217</v>
      </c>
      <c r="B105" s="8" t="s">
        <v>973</v>
      </c>
      <c r="C105" s="10" t="s">
        <v>994</v>
      </c>
      <c r="D105" s="10" t="s">
        <v>762</v>
      </c>
      <c r="E105" s="9" t="s">
        <v>975</v>
      </c>
      <c r="F105" s="7" t="s">
        <v>993</v>
      </c>
      <c r="G105" s="14">
        <v>1255601</v>
      </c>
    </row>
    <row r="106" spans="1:8" ht="15.75" x14ac:dyDescent="0.3">
      <c r="A106" s="7" t="s">
        <v>1217</v>
      </c>
      <c r="B106" s="8" t="s">
        <v>973</v>
      </c>
      <c r="C106" s="10" t="s">
        <v>995</v>
      </c>
      <c r="D106" s="10" t="s">
        <v>545</v>
      </c>
      <c r="E106" s="9" t="s">
        <v>975</v>
      </c>
      <c r="F106" s="7" t="s">
        <v>996</v>
      </c>
      <c r="G106" s="14">
        <v>1370688</v>
      </c>
    </row>
    <row r="107" spans="1:8" ht="15.75" x14ac:dyDescent="0.3">
      <c r="A107" s="7" t="s">
        <v>1217</v>
      </c>
      <c r="B107" s="8" t="s">
        <v>973</v>
      </c>
      <c r="C107" s="10" t="s">
        <v>997</v>
      </c>
      <c r="D107" s="10" t="s">
        <v>545</v>
      </c>
      <c r="E107" s="9" t="s">
        <v>975</v>
      </c>
      <c r="F107" s="7" t="s">
        <v>996</v>
      </c>
      <c r="G107" s="14">
        <v>715924</v>
      </c>
    </row>
    <row r="108" spans="1:8" ht="15.75" x14ac:dyDescent="0.3">
      <c r="A108" s="7" t="s">
        <v>1217</v>
      </c>
      <c r="B108" s="8" t="s">
        <v>973</v>
      </c>
      <c r="C108" s="10" t="s">
        <v>1060</v>
      </c>
      <c r="D108" s="10" t="s">
        <v>1061</v>
      </c>
      <c r="E108" s="9" t="s">
        <v>975</v>
      </c>
      <c r="F108" s="7" t="s">
        <v>982</v>
      </c>
      <c r="G108" s="14">
        <v>-6739460</v>
      </c>
      <c r="H108" s="16">
        <f>SUM(G94:G108)</f>
        <v>47599332</v>
      </c>
    </row>
    <row r="109" spans="1:8" s="4" customFormat="1" ht="15.75" x14ac:dyDescent="0.3">
      <c r="A109" s="7"/>
      <c r="B109" s="8"/>
      <c r="C109" s="10"/>
      <c r="D109" s="10"/>
      <c r="E109" s="9"/>
      <c r="F109" s="7"/>
      <c r="G109" s="14"/>
      <c r="H109" s="12"/>
    </row>
    <row r="110" spans="1:8" ht="15.75" x14ac:dyDescent="0.3">
      <c r="A110" s="7" t="s">
        <v>1161</v>
      </c>
      <c r="B110" s="8" t="s">
        <v>604</v>
      </c>
      <c r="C110" s="10" t="s">
        <v>605</v>
      </c>
      <c r="D110" s="10" t="s">
        <v>25</v>
      </c>
      <c r="E110" s="9" t="s">
        <v>606</v>
      </c>
      <c r="F110" s="7" t="s">
        <v>607</v>
      </c>
      <c r="G110" s="14">
        <v>19814823</v>
      </c>
      <c r="H110" s="16">
        <f>SUM(G110)</f>
        <v>19814823</v>
      </c>
    </row>
    <row r="111" spans="1:8" s="4" customFormat="1" ht="15.75" x14ac:dyDescent="0.3">
      <c r="A111" s="7"/>
      <c r="B111" s="8"/>
      <c r="C111" s="10"/>
      <c r="D111" s="10"/>
      <c r="E111" s="9"/>
      <c r="F111" s="7"/>
      <c r="G111" s="14"/>
      <c r="H111" s="12"/>
    </row>
    <row r="112" spans="1:8" ht="15.75" x14ac:dyDescent="0.3">
      <c r="A112" s="7" t="s">
        <v>1200</v>
      </c>
      <c r="B112" s="8" t="s">
        <v>848</v>
      </c>
      <c r="C112" s="10" t="s">
        <v>849</v>
      </c>
      <c r="D112" s="10" t="s">
        <v>852</v>
      </c>
      <c r="E112" s="9" t="s">
        <v>850</v>
      </c>
      <c r="F112" s="7" t="s">
        <v>851</v>
      </c>
      <c r="G112" s="14">
        <v>5946537</v>
      </c>
    </row>
    <row r="113" spans="1:8" ht="15.75" x14ac:dyDescent="0.3">
      <c r="A113" s="7" t="s">
        <v>1200</v>
      </c>
      <c r="B113" s="8" t="s">
        <v>848</v>
      </c>
      <c r="C113" s="10" t="s">
        <v>853</v>
      </c>
      <c r="D113" s="10" t="s">
        <v>854</v>
      </c>
      <c r="E113" s="9" t="s">
        <v>850</v>
      </c>
      <c r="F113" s="7" t="s">
        <v>851</v>
      </c>
      <c r="G113" s="14">
        <v>5957219</v>
      </c>
    </row>
    <row r="114" spans="1:8" ht="15.75" x14ac:dyDescent="0.3">
      <c r="A114" s="7" t="s">
        <v>1200</v>
      </c>
      <c r="B114" s="8" t="s">
        <v>848</v>
      </c>
      <c r="C114" s="10" t="s">
        <v>855</v>
      </c>
      <c r="D114" s="10" t="s">
        <v>857</v>
      </c>
      <c r="E114" s="9" t="s">
        <v>850</v>
      </c>
      <c r="F114" s="7" t="s">
        <v>856</v>
      </c>
      <c r="G114" s="14">
        <v>6369343</v>
      </c>
      <c r="H114" s="16">
        <f>SUM(G112:G114)</f>
        <v>18273099</v>
      </c>
    </row>
    <row r="115" spans="1:8" s="4" customFormat="1" ht="15.75" x14ac:dyDescent="0.3">
      <c r="A115" s="7"/>
      <c r="B115" s="8"/>
      <c r="C115" s="10"/>
      <c r="D115" s="10"/>
      <c r="E115" s="9"/>
      <c r="F115" s="7"/>
      <c r="G115" s="14"/>
      <c r="H115" s="12"/>
    </row>
    <row r="116" spans="1:8" ht="15.75" x14ac:dyDescent="0.3">
      <c r="A116" s="7" t="s">
        <v>1073</v>
      </c>
      <c r="B116" s="8" t="s">
        <v>61</v>
      </c>
      <c r="C116" s="10" t="s">
        <v>62</v>
      </c>
      <c r="D116" s="10" t="s">
        <v>65</v>
      </c>
      <c r="E116" s="9" t="s">
        <v>63</v>
      </c>
      <c r="F116" s="7" t="s">
        <v>64</v>
      </c>
      <c r="G116" s="14">
        <v>2632875</v>
      </c>
    </row>
    <row r="117" spans="1:8" ht="15.75" x14ac:dyDescent="0.3">
      <c r="A117" s="7" t="s">
        <v>1073</v>
      </c>
      <c r="B117" s="8" t="s">
        <v>61</v>
      </c>
      <c r="C117" s="10" t="s">
        <v>66</v>
      </c>
      <c r="D117" s="10" t="s">
        <v>68</v>
      </c>
      <c r="E117" s="9" t="s">
        <v>63</v>
      </c>
      <c r="F117" s="7" t="s">
        <v>67</v>
      </c>
      <c r="G117" s="14">
        <v>956986</v>
      </c>
      <c r="H117" s="16">
        <f>SUM(G116:G117)</f>
        <v>3589861</v>
      </c>
    </row>
    <row r="118" spans="1:8" s="4" customFormat="1" ht="15.75" x14ac:dyDescent="0.3">
      <c r="A118" s="7"/>
      <c r="B118" s="8"/>
      <c r="C118" s="10"/>
      <c r="D118" s="10"/>
      <c r="E118" s="9"/>
      <c r="F118" s="7"/>
      <c r="G118" s="14"/>
      <c r="H118" s="12"/>
    </row>
    <row r="119" spans="1:8" ht="15.75" x14ac:dyDescent="0.3">
      <c r="A119" s="7" t="s">
        <v>1092</v>
      </c>
      <c r="B119" s="8" t="s">
        <v>169</v>
      </c>
      <c r="C119" s="10" t="s">
        <v>170</v>
      </c>
      <c r="D119" s="10" t="s">
        <v>173</v>
      </c>
      <c r="E119" s="9" t="s">
        <v>171</v>
      </c>
      <c r="F119" s="7" t="s">
        <v>172</v>
      </c>
      <c r="G119" s="14">
        <v>337310</v>
      </c>
    </row>
    <row r="120" spans="1:8" ht="15.75" x14ac:dyDescent="0.3">
      <c r="A120" s="7" t="s">
        <v>1092</v>
      </c>
      <c r="B120" s="8" t="s">
        <v>169</v>
      </c>
      <c r="C120" s="10" t="s">
        <v>174</v>
      </c>
      <c r="D120" s="10" t="s">
        <v>176</v>
      </c>
      <c r="E120" s="9" t="s">
        <v>171</v>
      </c>
      <c r="F120" s="7" t="s">
        <v>175</v>
      </c>
      <c r="G120" s="14">
        <v>1812800</v>
      </c>
    </row>
    <row r="121" spans="1:8" ht="15.75" x14ac:dyDescent="0.3">
      <c r="A121" s="7" t="s">
        <v>1092</v>
      </c>
      <c r="B121" s="8" t="s">
        <v>169</v>
      </c>
      <c r="C121" s="10" t="s">
        <v>177</v>
      </c>
      <c r="D121" s="10" t="s">
        <v>179</v>
      </c>
      <c r="E121" s="9" t="s">
        <v>171</v>
      </c>
      <c r="F121" s="7" t="s">
        <v>178</v>
      </c>
      <c r="G121" s="14">
        <v>659200</v>
      </c>
    </row>
    <row r="122" spans="1:8" ht="15.75" x14ac:dyDescent="0.3">
      <c r="A122" s="7" t="s">
        <v>1175</v>
      </c>
      <c r="B122" s="8" t="s">
        <v>681</v>
      </c>
      <c r="C122" s="10" t="s">
        <v>682</v>
      </c>
      <c r="D122" s="10" t="s">
        <v>684</v>
      </c>
      <c r="E122" s="9" t="s">
        <v>171</v>
      </c>
      <c r="F122" s="7" t="s">
        <v>683</v>
      </c>
      <c r="G122" s="14">
        <v>164800</v>
      </c>
    </row>
    <row r="123" spans="1:8" ht="15.75" x14ac:dyDescent="0.3">
      <c r="A123" s="7" t="s">
        <v>1175</v>
      </c>
      <c r="B123" s="8" t="s">
        <v>681</v>
      </c>
      <c r="C123" s="10" t="s">
        <v>685</v>
      </c>
      <c r="D123" s="10" t="s">
        <v>684</v>
      </c>
      <c r="E123" s="9" t="s">
        <v>171</v>
      </c>
      <c r="F123" s="7" t="s">
        <v>686</v>
      </c>
      <c r="G123" s="14">
        <v>164800</v>
      </c>
    </row>
    <row r="124" spans="1:8" ht="15.75" x14ac:dyDescent="0.3">
      <c r="A124" s="7" t="s">
        <v>1175</v>
      </c>
      <c r="B124" s="8" t="s">
        <v>681</v>
      </c>
      <c r="C124" s="10" t="s">
        <v>417</v>
      </c>
      <c r="D124" s="10" t="s">
        <v>684</v>
      </c>
      <c r="E124" s="9" t="s">
        <v>171</v>
      </c>
      <c r="F124" s="7" t="s">
        <v>687</v>
      </c>
      <c r="G124" s="14">
        <v>164800</v>
      </c>
    </row>
    <row r="125" spans="1:8" ht="15.75" x14ac:dyDescent="0.3">
      <c r="A125" s="7" t="s">
        <v>1175</v>
      </c>
      <c r="B125" s="8" t="s">
        <v>681</v>
      </c>
      <c r="C125" s="10" t="s">
        <v>688</v>
      </c>
      <c r="D125" s="10" t="s">
        <v>684</v>
      </c>
      <c r="E125" s="9" t="s">
        <v>171</v>
      </c>
      <c r="F125" s="7" t="s">
        <v>689</v>
      </c>
      <c r="G125" s="14">
        <v>164800</v>
      </c>
    </row>
    <row r="126" spans="1:8" ht="15.75" x14ac:dyDescent="0.3">
      <c r="A126" s="7" t="s">
        <v>1175</v>
      </c>
      <c r="B126" s="8" t="s">
        <v>681</v>
      </c>
      <c r="C126" s="10" t="s">
        <v>690</v>
      </c>
      <c r="D126" s="10" t="s">
        <v>684</v>
      </c>
      <c r="E126" s="9" t="s">
        <v>171</v>
      </c>
      <c r="F126" s="7" t="s">
        <v>691</v>
      </c>
      <c r="G126" s="14">
        <v>164800</v>
      </c>
    </row>
    <row r="127" spans="1:8" ht="15.75" x14ac:dyDescent="0.3">
      <c r="A127" s="7" t="s">
        <v>1175</v>
      </c>
      <c r="B127" s="8" t="s">
        <v>681</v>
      </c>
      <c r="C127" s="10" t="s">
        <v>315</v>
      </c>
      <c r="D127" s="10" t="s">
        <v>684</v>
      </c>
      <c r="E127" s="9" t="s">
        <v>171</v>
      </c>
      <c r="F127" s="7" t="s">
        <v>692</v>
      </c>
      <c r="G127" s="14">
        <v>329600</v>
      </c>
    </row>
    <row r="128" spans="1:8" ht="15.75" x14ac:dyDescent="0.3">
      <c r="A128" s="7" t="s">
        <v>1175</v>
      </c>
      <c r="B128" s="8" t="s">
        <v>681</v>
      </c>
      <c r="C128" s="10" t="s">
        <v>693</v>
      </c>
      <c r="D128" s="10" t="s">
        <v>684</v>
      </c>
      <c r="E128" s="9" t="s">
        <v>171</v>
      </c>
      <c r="F128" s="7" t="s">
        <v>694</v>
      </c>
      <c r="G128" s="14">
        <v>329600</v>
      </c>
    </row>
    <row r="129" spans="1:8" ht="15.75" x14ac:dyDescent="0.3">
      <c r="A129" s="7" t="s">
        <v>1175</v>
      </c>
      <c r="B129" s="8" t="s">
        <v>681</v>
      </c>
      <c r="C129" s="10" t="s">
        <v>695</v>
      </c>
      <c r="D129" s="10" t="s">
        <v>684</v>
      </c>
      <c r="E129" s="9" t="s">
        <v>171</v>
      </c>
      <c r="F129" s="7" t="s">
        <v>696</v>
      </c>
      <c r="G129" s="14">
        <v>329600</v>
      </c>
    </row>
    <row r="130" spans="1:8" ht="15.75" x14ac:dyDescent="0.3">
      <c r="A130" s="7" t="s">
        <v>1175</v>
      </c>
      <c r="B130" s="8" t="s">
        <v>681</v>
      </c>
      <c r="C130" s="10" t="s">
        <v>697</v>
      </c>
      <c r="D130" s="10" t="s">
        <v>684</v>
      </c>
      <c r="E130" s="9" t="s">
        <v>171</v>
      </c>
      <c r="F130" s="7" t="s">
        <v>698</v>
      </c>
      <c r="G130" s="14">
        <v>329600</v>
      </c>
    </row>
    <row r="131" spans="1:8" ht="15.75" x14ac:dyDescent="0.3">
      <c r="A131" s="7" t="s">
        <v>1175</v>
      </c>
      <c r="B131" s="8" t="s">
        <v>681</v>
      </c>
      <c r="C131" s="10" t="s">
        <v>699</v>
      </c>
      <c r="D131" s="10" t="s">
        <v>684</v>
      </c>
      <c r="E131" s="9" t="s">
        <v>171</v>
      </c>
      <c r="F131" s="7" t="s">
        <v>700</v>
      </c>
      <c r="G131" s="14">
        <v>329600</v>
      </c>
      <c r="H131" s="16">
        <f>SUM(G119:G131)</f>
        <v>5281310</v>
      </c>
    </row>
    <row r="132" spans="1:8" s="4" customFormat="1" ht="15.75" x14ac:dyDescent="0.3">
      <c r="A132" s="7"/>
      <c r="B132" s="8"/>
      <c r="C132" s="10"/>
      <c r="D132" s="10"/>
      <c r="E132" s="9"/>
      <c r="F132" s="7"/>
      <c r="G132" s="14"/>
      <c r="H132" s="12"/>
    </row>
    <row r="133" spans="1:8" ht="15.75" x14ac:dyDescent="0.3">
      <c r="A133" s="7" t="s">
        <v>1076</v>
      </c>
      <c r="B133" s="8" t="s">
        <v>78</v>
      </c>
      <c r="C133" s="10" t="s">
        <v>79</v>
      </c>
      <c r="D133" s="10" t="s">
        <v>82</v>
      </c>
      <c r="E133" s="9" t="s">
        <v>80</v>
      </c>
      <c r="F133" s="7" t="s">
        <v>81</v>
      </c>
      <c r="G133" s="14">
        <v>189210</v>
      </c>
    </row>
    <row r="134" spans="1:8" ht="15.75" x14ac:dyDescent="0.3">
      <c r="A134" s="7" t="s">
        <v>1094</v>
      </c>
      <c r="B134" s="8" t="s">
        <v>212</v>
      </c>
      <c r="C134" s="10" t="s">
        <v>170</v>
      </c>
      <c r="D134" s="10" t="s">
        <v>214</v>
      </c>
      <c r="E134" s="9" t="s">
        <v>80</v>
      </c>
      <c r="F134" s="7" t="s">
        <v>213</v>
      </c>
      <c r="G134" s="14">
        <v>729351</v>
      </c>
      <c r="H134" s="16">
        <f>SUM(G133:G134)</f>
        <v>918561</v>
      </c>
    </row>
    <row r="135" spans="1:8" s="4" customFormat="1" ht="15.75" x14ac:dyDescent="0.3">
      <c r="A135" s="7"/>
      <c r="B135" s="8"/>
      <c r="C135" s="10"/>
      <c r="D135" s="10"/>
      <c r="E135" s="9"/>
      <c r="F135" s="7"/>
      <c r="G135" s="14"/>
      <c r="H135" s="12"/>
    </row>
    <row r="136" spans="1:8" ht="15.75" x14ac:dyDescent="0.3">
      <c r="A136" s="7" t="s">
        <v>1138</v>
      </c>
      <c r="B136" s="8" t="s">
        <v>492</v>
      </c>
      <c r="C136" s="10" t="s">
        <v>126</v>
      </c>
      <c r="D136" s="10" t="s">
        <v>11</v>
      </c>
      <c r="E136" s="9" t="s">
        <v>493</v>
      </c>
      <c r="F136" s="7" t="s">
        <v>494</v>
      </c>
      <c r="G136" s="14">
        <v>133912</v>
      </c>
      <c r="H136" s="16">
        <f>SUM(G136)</f>
        <v>133912</v>
      </c>
    </row>
    <row r="137" spans="1:8" s="4" customFormat="1" ht="15.75" x14ac:dyDescent="0.3">
      <c r="A137" s="7"/>
      <c r="B137" s="8"/>
      <c r="C137" s="10"/>
      <c r="D137" s="10"/>
      <c r="E137" s="9"/>
      <c r="F137" s="7"/>
      <c r="G137" s="14"/>
      <c r="H137" s="12"/>
    </row>
    <row r="138" spans="1:8" ht="15.75" x14ac:dyDescent="0.3">
      <c r="A138" s="7" t="s">
        <v>1192</v>
      </c>
      <c r="B138" s="8" t="s">
        <v>758</v>
      </c>
      <c r="C138" s="10" t="s">
        <v>759</v>
      </c>
      <c r="D138" s="10" t="s">
        <v>762</v>
      </c>
      <c r="E138" s="9" t="s">
        <v>760</v>
      </c>
      <c r="F138" s="7" t="s">
        <v>761</v>
      </c>
      <c r="G138" s="14">
        <v>980560</v>
      </c>
    </row>
    <row r="139" spans="1:8" ht="15.75" x14ac:dyDescent="0.3">
      <c r="A139" s="7" t="s">
        <v>1192</v>
      </c>
      <c r="B139" s="8" t="s">
        <v>758</v>
      </c>
      <c r="C139" s="10" t="s">
        <v>763</v>
      </c>
      <c r="D139" s="10" t="s">
        <v>545</v>
      </c>
      <c r="E139" s="9" t="s">
        <v>760</v>
      </c>
      <c r="F139" s="7" t="s">
        <v>764</v>
      </c>
      <c r="G139" s="14">
        <v>980560</v>
      </c>
    </row>
    <row r="140" spans="1:8" ht="15.75" x14ac:dyDescent="0.3">
      <c r="A140" s="7" t="s">
        <v>1205</v>
      </c>
      <c r="B140" s="8" t="s">
        <v>881</v>
      </c>
      <c r="C140" s="10" t="s">
        <v>882</v>
      </c>
      <c r="D140" s="10" t="s">
        <v>884</v>
      </c>
      <c r="E140" s="9" t="s">
        <v>760</v>
      </c>
      <c r="F140" s="7" t="s">
        <v>883</v>
      </c>
      <c r="G140" s="14">
        <v>33312</v>
      </c>
    </row>
    <row r="141" spans="1:8" ht="15.75" x14ac:dyDescent="0.3">
      <c r="A141" s="7" t="s">
        <v>1205</v>
      </c>
      <c r="B141" s="8" t="s">
        <v>881</v>
      </c>
      <c r="C141" s="10" t="s">
        <v>885</v>
      </c>
      <c r="D141" s="10" t="s">
        <v>884</v>
      </c>
      <c r="E141" s="9" t="s">
        <v>760</v>
      </c>
      <c r="F141" s="7" t="s">
        <v>886</v>
      </c>
      <c r="G141" s="14">
        <v>1795067</v>
      </c>
    </row>
    <row r="142" spans="1:8" ht="15.75" x14ac:dyDescent="0.3">
      <c r="A142" s="7" t="s">
        <v>1205</v>
      </c>
      <c r="B142" s="8" t="s">
        <v>881</v>
      </c>
      <c r="C142" s="10" t="s">
        <v>887</v>
      </c>
      <c r="D142" s="10" t="s">
        <v>795</v>
      </c>
      <c r="E142" s="9" t="s">
        <v>760</v>
      </c>
      <c r="F142" s="7" t="s">
        <v>888</v>
      </c>
      <c r="G142" s="14">
        <v>33144</v>
      </c>
    </row>
    <row r="143" spans="1:8" ht="15.75" x14ac:dyDescent="0.3">
      <c r="A143" s="7" t="s">
        <v>1205</v>
      </c>
      <c r="B143" s="8" t="s">
        <v>881</v>
      </c>
      <c r="C143" s="10" t="s">
        <v>889</v>
      </c>
      <c r="D143" s="10" t="s">
        <v>795</v>
      </c>
      <c r="E143" s="9" t="s">
        <v>760</v>
      </c>
      <c r="F143" s="7" t="s">
        <v>888</v>
      </c>
      <c r="G143" s="14">
        <v>1702487</v>
      </c>
    </row>
    <row r="144" spans="1:8" ht="15.75" x14ac:dyDescent="0.3">
      <c r="A144" s="7" t="s">
        <v>1205</v>
      </c>
      <c r="B144" s="8" t="s">
        <v>881</v>
      </c>
      <c r="C144" s="10" t="s">
        <v>890</v>
      </c>
      <c r="D144" s="10" t="s">
        <v>798</v>
      </c>
      <c r="E144" s="9" t="s">
        <v>760</v>
      </c>
      <c r="F144" s="7" t="s">
        <v>891</v>
      </c>
      <c r="G144" s="14">
        <v>1719704</v>
      </c>
    </row>
    <row r="145" spans="1:8" ht="15.75" x14ac:dyDescent="0.3">
      <c r="A145" s="7" t="s">
        <v>1205</v>
      </c>
      <c r="B145" s="8" t="s">
        <v>881</v>
      </c>
      <c r="C145" s="10" t="s">
        <v>892</v>
      </c>
      <c r="D145" s="10" t="s">
        <v>798</v>
      </c>
      <c r="E145" s="9" t="s">
        <v>760</v>
      </c>
      <c r="F145" s="7" t="s">
        <v>891</v>
      </c>
      <c r="G145" s="14">
        <v>197996</v>
      </c>
    </row>
    <row r="146" spans="1:8" ht="15.75" x14ac:dyDescent="0.3">
      <c r="A146" s="7" t="s">
        <v>1205</v>
      </c>
      <c r="B146" s="8" t="s">
        <v>881</v>
      </c>
      <c r="C146" s="10" t="s">
        <v>893</v>
      </c>
      <c r="D146" s="10" t="s">
        <v>578</v>
      </c>
      <c r="E146" s="9" t="s">
        <v>760</v>
      </c>
      <c r="F146" s="7" t="s">
        <v>894</v>
      </c>
      <c r="G146" s="14">
        <v>75159</v>
      </c>
    </row>
    <row r="147" spans="1:8" ht="15.75" x14ac:dyDescent="0.3">
      <c r="A147" s="7" t="s">
        <v>1205</v>
      </c>
      <c r="B147" s="8" t="s">
        <v>881</v>
      </c>
      <c r="C147" s="10" t="s">
        <v>895</v>
      </c>
      <c r="D147" s="10" t="s">
        <v>762</v>
      </c>
      <c r="E147" s="9" t="s">
        <v>760</v>
      </c>
      <c r="F147" s="7" t="s">
        <v>896</v>
      </c>
      <c r="G147" s="14">
        <v>1513252</v>
      </c>
    </row>
    <row r="148" spans="1:8" ht="15.75" x14ac:dyDescent="0.3">
      <c r="A148" s="7" t="s">
        <v>1205</v>
      </c>
      <c r="B148" s="8" t="s">
        <v>881</v>
      </c>
      <c r="C148" s="10" t="s">
        <v>897</v>
      </c>
      <c r="D148" s="10" t="s">
        <v>578</v>
      </c>
      <c r="E148" s="9" t="s">
        <v>760</v>
      </c>
      <c r="F148" s="7" t="s">
        <v>898</v>
      </c>
      <c r="G148" s="14">
        <v>2191203</v>
      </c>
    </row>
    <row r="149" spans="1:8" ht="15.75" x14ac:dyDescent="0.3">
      <c r="A149" s="7" t="s">
        <v>1205</v>
      </c>
      <c r="B149" s="8" t="s">
        <v>881</v>
      </c>
      <c r="C149" s="10" t="s">
        <v>899</v>
      </c>
      <c r="D149" s="10" t="s">
        <v>901</v>
      </c>
      <c r="E149" s="9" t="s">
        <v>760</v>
      </c>
      <c r="F149" s="7" t="s">
        <v>900</v>
      </c>
      <c r="G149" s="14">
        <v>78144</v>
      </c>
    </row>
    <row r="150" spans="1:8" ht="15.75" x14ac:dyDescent="0.3">
      <c r="A150" s="7" t="s">
        <v>1205</v>
      </c>
      <c r="B150" s="8" t="s">
        <v>881</v>
      </c>
      <c r="C150" s="10" t="s">
        <v>902</v>
      </c>
      <c r="D150" s="10" t="s">
        <v>904</v>
      </c>
      <c r="E150" s="9" t="s">
        <v>760</v>
      </c>
      <c r="F150" s="7" t="s">
        <v>903</v>
      </c>
      <c r="G150" s="14">
        <v>123116</v>
      </c>
    </row>
    <row r="151" spans="1:8" ht="15.75" x14ac:dyDescent="0.3">
      <c r="A151" s="7" t="s">
        <v>1205</v>
      </c>
      <c r="B151" s="8" t="s">
        <v>881</v>
      </c>
      <c r="C151" s="10" t="s">
        <v>905</v>
      </c>
      <c r="D151" s="10" t="s">
        <v>548</v>
      </c>
      <c r="E151" s="9" t="s">
        <v>760</v>
      </c>
      <c r="F151" s="7" t="s">
        <v>906</v>
      </c>
      <c r="G151" s="14">
        <v>1842143</v>
      </c>
      <c r="H151" s="16">
        <f>SUM(G138:G151)</f>
        <v>13265847</v>
      </c>
    </row>
    <row r="152" spans="1:8" s="4" customFormat="1" ht="15.75" x14ac:dyDescent="0.3">
      <c r="A152" s="7"/>
      <c r="B152" s="8"/>
      <c r="C152" s="10"/>
      <c r="D152" s="10"/>
      <c r="E152" s="9"/>
      <c r="F152" s="7"/>
      <c r="G152" s="14"/>
      <c r="H152" s="12"/>
    </row>
    <row r="153" spans="1:8" ht="15.75" x14ac:dyDescent="0.3">
      <c r="A153" s="7" t="s">
        <v>1219</v>
      </c>
      <c r="B153" s="8" t="s">
        <v>1023</v>
      </c>
      <c r="C153" s="10" t="s">
        <v>1024</v>
      </c>
      <c r="D153" s="10" t="s">
        <v>256</v>
      </c>
      <c r="E153" s="9" t="s">
        <v>1025</v>
      </c>
      <c r="F153" s="7" t="s">
        <v>1026</v>
      </c>
      <c r="G153" s="14">
        <v>281495</v>
      </c>
      <c r="H153" s="16">
        <f>SUM(G153)</f>
        <v>281495</v>
      </c>
    </row>
    <row r="154" spans="1:8" s="4" customFormat="1" ht="15.75" x14ac:dyDescent="0.3">
      <c r="A154" s="7"/>
      <c r="B154" s="8"/>
      <c r="C154" s="10"/>
      <c r="D154" s="10"/>
      <c r="E154" s="9"/>
      <c r="F154" s="7"/>
      <c r="G154" s="14"/>
      <c r="H154" s="12"/>
    </row>
    <row r="155" spans="1:8" ht="15.75" x14ac:dyDescent="0.3">
      <c r="A155" s="7" t="s">
        <v>1212</v>
      </c>
      <c r="B155" s="8" t="s">
        <v>943</v>
      </c>
      <c r="C155" s="10" t="s">
        <v>944</v>
      </c>
      <c r="D155" s="10" t="s">
        <v>11</v>
      </c>
      <c r="E155" s="9" t="s">
        <v>945</v>
      </c>
      <c r="F155" s="7" t="s">
        <v>946</v>
      </c>
      <c r="G155" s="14">
        <v>867130</v>
      </c>
    </row>
    <row r="156" spans="1:8" ht="15.75" x14ac:dyDescent="0.3">
      <c r="A156" s="7" t="s">
        <v>1212</v>
      </c>
      <c r="B156" s="8" t="s">
        <v>943</v>
      </c>
      <c r="C156" s="10" t="s">
        <v>947</v>
      </c>
      <c r="D156" s="10" t="s">
        <v>949</v>
      </c>
      <c r="E156" s="9" t="s">
        <v>945</v>
      </c>
      <c r="F156" s="7" t="s">
        <v>948</v>
      </c>
      <c r="G156" s="14">
        <v>2161455</v>
      </c>
    </row>
    <row r="157" spans="1:8" ht="15.75" x14ac:dyDescent="0.3">
      <c r="A157" s="7" t="s">
        <v>1212</v>
      </c>
      <c r="B157" s="8" t="s">
        <v>943</v>
      </c>
      <c r="C157" s="10" t="s">
        <v>950</v>
      </c>
      <c r="D157" s="10" t="s">
        <v>952</v>
      </c>
      <c r="E157" s="9" t="s">
        <v>945</v>
      </c>
      <c r="F157" s="7" t="s">
        <v>951</v>
      </c>
      <c r="G157" s="14">
        <v>1308072</v>
      </c>
    </row>
    <row r="158" spans="1:8" ht="15.75" x14ac:dyDescent="0.3">
      <c r="A158" s="7" t="s">
        <v>1212</v>
      </c>
      <c r="B158" s="8" t="s">
        <v>943</v>
      </c>
      <c r="C158" s="10" t="s">
        <v>953</v>
      </c>
      <c r="D158" s="10" t="s">
        <v>952</v>
      </c>
      <c r="E158" s="9" t="s">
        <v>945</v>
      </c>
      <c r="F158" s="7" t="s">
        <v>948</v>
      </c>
      <c r="G158" s="14">
        <v>1084208</v>
      </c>
    </row>
    <row r="159" spans="1:8" ht="15.75" x14ac:dyDescent="0.3">
      <c r="A159" s="7" t="s">
        <v>1212</v>
      </c>
      <c r="B159" s="8" t="s">
        <v>943</v>
      </c>
      <c r="C159" s="10" t="s">
        <v>954</v>
      </c>
      <c r="D159" s="10" t="s">
        <v>942</v>
      </c>
      <c r="E159" s="9" t="s">
        <v>945</v>
      </c>
      <c r="F159" s="7" t="s">
        <v>955</v>
      </c>
      <c r="G159" s="14">
        <v>3358325</v>
      </c>
    </row>
    <row r="160" spans="1:8" ht="15.75" x14ac:dyDescent="0.3">
      <c r="A160" s="7" t="s">
        <v>1212</v>
      </c>
      <c r="B160" s="8" t="s">
        <v>943</v>
      </c>
      <c r="C160" s="10" t="s">
        <v>956</v>
      </c>
      <c r="D160" s="10" t="s">
        <v>957</v>
      </c>
      <c r="E160" s="9" t="s">
        <v>945</v>
      </c>
      <c r="F160" s="7" t="s">
        <v>955</v>
      </c>
      <c r="G160" s="14">
        <v>1407352</v>
      </c>
    </row>
    <row r="161" spans="1:8" ht="15.75" x14ac:dyDescent="0.3">
      <c r="A161" s="7" t="s">
        <v>1212</v>
      </c>
      <c r="B161" s="8" t="s">
        <v>943</v>
      </c>
      <c r="C161" s="10" t="s">
        <v>958</v>
      </c>
      <c r="D161" s="10" t="s">
        <v>957</v>
      </c>
      <c r="E161" s="9" t="s">
        <v>945</v>
      </c>
      <c r="F161" s="7" t="s">
        <v>955</v>
      </c>
      <c r="G161" s="14">
        <v>825261</v>
      </c>
    </row>
    <row r="162" spans="1:8" ht="15.75" x14ac:dyDescent="0.3">
      <c r="A162" s="7" t="s">
        <v>1212</v>
      </c>
      <c r="B162" s="8" t="s">
        <v>943</v>
      </c>
      <c r="C162" s="10" t="s">
        <v>1056</v>
      </c>
      <c r="D162" s="10" t="s">
        <v>11</v>
      </c>
      <c r="E162" s="9" t="s">
        <v>945</v>
      </c>
      <c r="F162" s="7" t="s">
        <v>1057</v>
      </c>
      <c r="G162" s="14">
        <v>-867130</v>
      </c>
    </row>
    <row r="163" spans="1:8" ht="15.75" x14ac:dyDescent="0.3">
      <c r="A163" s="7" t="s">
        <v>1212</v>
      </c>
      <c r="B163" s="8" t="s">
        <v>943</v>
      </c>
      <c r="C163" s="10" t="s">
        <v>1058</v>
      </c>
      <c r="D163" s="10" t="s">
        <v>952</v>
      </c>
      <c r="E163" s="9" t="s">
        <v>945</v>
      </c>
      <c r="F163" s="7" t="s">
        <v>951</v>
      </c>
      <c r="G163" s="14">
        <v>-12470</v>
      </c>
      <c r="H163" s="16">
        <f>SUM(G155:G163)</f>
        <v>10132203</v>
      </c>
    </row>
    <row r="164" spans="1:8" s="4" customFormat="1" ht="15.75" x14ac:dyDescent="0.3">
      <c r="A164" s="7"/>
      <c r="B164" s="8"/>
      <c r="C164" s="10"/>
      <c r="D164" s="10"/>
      <c r="E164" s="9"/>
      <c r="F164" s="7"/>
      <c r="G164" s="14"/>
      <c r="H164" s="12"/>
    </row>
    <row r="165" spans="1:8" ht="15.75" x14ac:dyDescent="0.3">
      <c r="A165" s="7" t="s">
        <v>1198</v>
      </c>
      <c r="B165" s="8" t="s">
        <v>784</v>
      </c>
      <c r="C165" s="10" t="s">
        <v>785</v>
      </c>
      <c r="D165" s="10" t="s">
        <v>788</v>
      </c>
      <c r="E165" s="9" t="s">
        <v>786</v>
      </c>
      <c r="F165" s="7" t="s">
        <v>787</v>
      </c>
      <c r="G165" s="14">
        <v>2546600</v>
      </c>
    </row>
    <row r="166" spans="1:8" ht="15.75" x14ac:dyDescent="0.3">
      <c r="A166" s="7" t="s">
        <v>1198</v>
      </c>
      <c r="B166" s="8" t="s">
        <v>784</v>
      </c>
      <c r="C166" s="10" t="s">
        <v>789</v>
      </c>
      <c r="D166" s="10" t="s">
        <v>790</v>
      </c>
      <c r="E166" s="9" t="s">
        <v>786</v>
      </c>
      <c r="F166" s="7" t="s">
        <v>787</v>
      </c>
      <c r="G166" s="14">
        <v>2546600</v>
      </c>
    </row>
    <row r="167" spans="1:8" ht="15.75" x14ac:dyDescent="0.3">
      <c r="A167" s="7" t="s">
        <v>1198</v>
      </c>
      <c r="B167" s="8" t="s">
        <v>784</v>
      </c>
      <c r="C167" s="10" t="s">
        <v>791</v>
      </c>
      <c r="D167" s="10" t="s">
        <v>297</v>
      </c>
      <c r="E167" s="9" t="s">
        <v>786</v>
      </c>
      <c r="F167" s="7" t="s">
        <v>792</v>
      </c>
      <c r="G167" s="14">
        <v>2546600</v>
      </c>
    </row>
    <row r="168" spans="1:8" ht="15.75" x14ac:dyDescent="0.3">
      <c r="A168" s="7" t="s">
        <v>1198</v>
      </c>
      <c r="B168" s="8" t="s">
        <v>784</v>
      </c>
      <c r="C168" s="10" t="s">
        <v>793</v>
      </c>
      <c r="D168" s="10" t="s">
        <v>795</v>
      </c>
      <c r="E168" s="9" t="s">
        <v>786</v>
      </c>
      <c r="F168" s="7" t="s">
        <v>794</v>
      </c>
      <c r="G168" s="14">
        <v>2546600</v>
      </c>
    </row>
    <row r="169" spans="1:8" ht="15.75" x14ac:dyDescent="0.3">
      <c r="A169" s="7" t="s">
        <v>1198</v>
      </c>
      <c r="B169" s="8" t="s">
        <v>784</v>
      </c>
      <c r="C169" s="10" t="s">
        <v>796</v>
      </c>
      <c r="D169" s="10" t="s">
        <v>798</v>
      </c>
      <c r="E169" s="9" t="s">
        <v>786</v>
      </c>
      <c r="F169" s="7" t="s">
        <v>797</v>
      </c>
      <c r="G169" s="14">
        <v>2546600</v>
      </c>
      <c r="H169" s="16">
        <f>SUM(G165:G169)</f>
        <v>12733000</v>
      </c>
    </row>
    <row r="170" spans="1:8" s="4" customFormat="1" ht="15.75" x14ac:dyDescent="0.3">
      <c r="A170" s="7"/>
      <c r="B170" s="8"/>
      <c r="C170" s="10"/>
      <c r="D170" s="10"/>
      <c r="E170" s="9"/>
      <c r="F170" s="7"/>
      <c r="G170" s="14"/>
      <c r="H170" s="12"/>
    </row>
    <row r="171" spans="1:8" ht="15.75" x14ac:dyDescent="0.3">
      <c r="A171" s="7" t="s">
        <v>1108</v>
      </c>
      <c r="B171" s="8" t="s">
        <v>280</v>
      </c>
      <c r="C171" s="10" t="s">
        <v>281</v>
      </c>
      <c r="D171" s="10" t="s">
        <v>284</v>
      </c>
      <c r="E171" s="9" t="s">
        <v>282</v>
      </c>
      <c r="F171" s="7" t="s">
        <v>283</v>
      </c>
      <c r="G171" s="14">
        <v>1300000</v>
      </c>
      <c r="H171" s="16">
        <f>SUM(G171)</f>
        <v>1300000</v>
      </c>
    </row>
    <row r="172" spans="1:8" s="4" customFormat="1" ht="15.75" x14ac:dyDescent="0.3">
      <c r="A172" s="7"/>
      <c r="B172" s="8"/>
      <c r="C172" s="10"/>
      <c r="D172" s="10"/>
      <c r="E172" s="9"/>
      <c r="F172" s="7"/>
      <c r="G172" s="14"/>
      <c r="H172" s="12"/>
    </row>
    <row r="173" spans="1:8" ht="15.75" x14ac:dyDescent="0.3">
      <c r="A173" s="7" t="s">
        <v>1076</v>
      </c>
      <c r="B173" s="8" t="s">
        <v>78</v>
      </c>
      <c r="C173" s="10" t="s">
        <v>83</v>
      </c>
      <c r="D173" s="10" t="s">
        <v>86</v>
      </c>
      <c r="E173" s="9" t="s">
        <v>84</v>
      </c>
      <c r="F173" s="7" t="s">
        <v>85</v>
      </c>
      <c r="G173" s="14">
        <v>255850</v>
      </c>
      <c r="H173" s="16">
        <f>SUM(G173)</f>
        <v>255850</v>
      </c>
    </row>
    <row r="174" spans="1:8" s="4" customFormat="1" ht="15.75" x14ac:dyDescent="0.3">
      <c r="A174" s="7"/>
      <c r="B174" s="8"/>
      <c r="C174" s="10"/>
      <c r="D174" s="10"/>
      <c r="E174" s="9"/>
      <c r="F174" s="7"/>
      <c r="G174" s="14"/>
      <c r="H174" s="12"/>
    </row>
    <row r="175" spans="1:8" ht="15.75" x14ac:dyDescent="0.3">
      <c r="A175" s="7" t="s">
        <v>1127</v>
      </c>
      <c r="B175" s="8" t="s">
        <v>436</v>
      </c>
      <c r="C175" s="10" t="s">
        <v>126</v>
      </c>
      <c r="D175" s="10" t="s">
        <v>11</v>
      </c>
      <c r="E175" s="9" t="s">
        <v>438</v>
      </c>
      <c r="F175" s="7" t="s">
        <v>437</v>
      </c>
      <c r="G175" s="14">
        <v>41914</v>
      </c>
      <c r="H175" s="16">
        <f>SUM(G175)</f>
        <v>41914</v>
      </c>
    </row>
    <row r="176" spans="1:8" s="4" customFormat="1" ht="15.75" x14ac:dyDescent="0.3">
      <c r="A176" s="7"/>
      <c r="B176" s="8"/>
      <c r="C176" s="10"/>
      <c r="D176" s="10"/>
      <c r="E176" s="9"/>
      <c r="F176" s="7"/>
      <c r="G176" s="14"/>
      <c r="H176" s="12"/>
    </row>
    <row r="177" spans="1:8" ht="15.75" x14ac:dyDescent="0.3">
      <c r="A177" s="7" t="s">
        <v>1106</v>
      </c>
      <c r="B177" s="8" t="s">
        <v>263</v>
      </c>
      <c r="C177" s="10" t="s">
        <v>264</v>
      </c>
      <c r="D177" s="10" t="s">
        <v>267</v>
      </c>
      <c r="E177" s="9" t="s">
        <v>265</v>
      </c>
      <c r="F177" s="7" t="s">
        <v>266</v>
      </c>
      <c r="G177" s="14">
        <v>492528</v>
      </c>
    </row>
    <row r="178" spans="1:8" ht="15.75" x14ac:dyDescent="0.3">
      <c r="A178" s="7" t="s">
        <v>1106</v>
      </c>
      <c r="B178" s="8" t="s">
        <v>263</v>
      </c>
      <c r="C178" s="10" t="s">
        <v>268</v>
      </c>
      <c r="D178" s="10" t="s">
        <v>267</v>
      </c>
      <c r="E178" s="9" t="s">
        <v>265</v>
      </c>
      <c r="F178" s="7" t="s">
        <v>266</v>
      </c>
      <c r="G178" s="14">
        <v>160170</v>
      </c>
    </row>
    <row r="179" spans="1:8" ht="15.75" x14ac:dyDescent="0.3">
      <c r="A179" s="7" t="s">
        <v>1106</v>
      </c>
      <c r="B179" s="8" t="s">
        <v>263</v>
      </c>
      <c r="C179" s="10" t="s">
        <v>269</v>
      </c>
      <c r="D179" s="10" t="s">
        <v>271</v>
      </c>
      <c r="E179" s="9" t="s">
        <v>265</v>
      </c>
      <c r="F179" s="7" t="s">
        <v>270</v>
      </c>
      <c r="G179" s="14">
        <v>941400</v>
      </c>
    </row>
    <row r="180" spans="1:8" ht="15.75" x14ac:dyDescent="0.3">
      <c r="A180" s="7" t="s">
        <v>1106</v>
      </c>
      <c r="B180" s="8" t="s">
        <v>263</v>
      </c>
      <c r="C180" s="10" t="s">
        <v>272</v>
      </c>
      <c r="D180" s="10" t="s">
        <v>271</v>
      </c>
      <c r="E180" s="9" t="s">
        <v>265</v>
      </c>
      <c r="F180" s="7" t="s">
        <v>270</v>
      </c>
      <c r="G180" s="14">
        <v>511130</v>
      </c>
    </row>
    <row r="181" spans="1:8" ht="15.75" x14ac:dyDescent="0.3">
      <c r="A181" s="7" t="s">
        <v>1106</v>
      </c>
      <c r="B181" s="8" t="s">
        <v>263</v>
      </c>
      <c r="C181" s="10" t="s">
        <v>273</v>
      </c>
      <c r="D181" s="10" t="s">
        <v>271</v>
      </c>
      <c r="E181" s="9" t="s">
        <v>265</v>
      </c>
      <c r="F181" s="7" t="s">
        <v>270</v>
      </c>
      <c r="G181" s="14">
        <v>87470</v>
      </c>
    </row>
    <row r="182" spans="1:8" ht="15.75" x14ac:dyDescent="0.3">
      <c r="A182" s="7" t="s">
        <v>1106</v>
      </c>
      <c r="B182" s="8" t="s">
        <v>263</v>
      </c>
      <c r="C182" s="10" t="s">
        <v>274</v>
      </c>
      <c r="D182" s="10" t="s">
        <v>271</v>
      </c>
      <c r="E182" s="9" t="s">
        <v>265</v>
      </c>
      <c r="F182" s="7" t="s">
        <v>270</v>
      </c>
      <c r="G182" s="14">
        <v>331255</v>
      </c>
    </row>
    <row r="183" spans="1:8" ht="15.75" x14ac:dyDescent="0.3">
      <c r="A183" s="7" t="s">
        <v>1185</v>
      </c>
      <c r="B183" s="8" t="s">
        <v>735</v>
      </c>
      <c r="C183" s="10" t="s">
        <v>736</v>
      </c>
      <c r="D183" s="10" t="s">
        <v>25</v>
      </c>
      <c r="E183" s="9" t="s">
        <v>265</v>
      </c>
      <c r="F183" s="7" t="s">
        <v>737</v>
      </c>
      <c r="G183" s="14">
        <v>1541050</v>
      </c>
      <c r="H183" s="16">
        <f>SUM(G177:G183)</f>
        <v>4065003</v>
      </c>
    </row>
    <row r="184" spans="1:8" s="4" customFormat="1" ht="15.75" x14ac:dyDescent="0.3">
      <c r="A184" s="7"/>
      <c r="B184" s="8"/>
      <c r="C184" s="10"/>
      <c r="D184" s="10"/>
      <c r="E184" s="9"/>
      <c r="F184" s="7"/>
      <c r="G184" s="14"/>
      <c r="H184" s="12"/>
    </row>
    <row r="185" spans="1:8" ht="15.75" x14ac:dyDescent="0.3">
      <c r="A185" s="7" t="s">
        <v>1129</v>
      </c>
      <c r="B185" s="8" t="s">
        <v>443</v>
      </c>
      <c r="C185" s="10" t="s">
        <v>126</v>
      </c>
      <c r="D185" s="10" t="s">
        <v>11</v>
      </c>
      <c r="E185" s="9" t="s">
        <v>444</v>
      </c>
      <c r="F185" s="7" t="s">
        <v>445</v>
      </c>
      <c r="G185" s="14">
        <v>52000000</v>
      </c>
      <c r="H185" s="16">
        <f>SUM(G185)</f>
        <v>52000000</v>
      </c>
    </row>
    <row r="186" spans="1:8" s="4" customFormat="1" ht="15.75" x14ac:dyDescent="0.3">
      <c r="A186" s="7"/>
      <c r="B186" s="8"/>
      <c r="C186" s="10"/>
      <c r="D186" s="10"/>
      <c r="E186" s="9"/>
      <c r="F186" s="7"/>
      <c r="G186" s="14"/>
      <c r="H186" s="12"/>
    </row>
    <row r="187" spans="1:8" ht="15.75" x14ac:dyDescent="0.3">
      <c r="A187" s="7" t="s">
        <v>1177</v>
      </c>
      <c r="B187" s="8" t="s">
        <v>704</v>
      </c>
      <c r="C187" s="10" t="s">
        <v>705</v>
      </c>
      <c r="D187" s="10" t="s">
        <v>708</v>
      </c>
      <c r="E187" s="9" t="s">
        <v>706</v>
      </c>
      <c r="F187" s="7" t="s">
        <v>707</v>
      </c>
      <c r="G187" s="14">
        <v>78550</v>
      </c>
      <c r="H187" s="16">
        <f>SUM(G187)</f>
        <v>78550</v>
      </c>
    </row>
    <row r="188" spans="1:8" s="4" customFormat="1" ht="15.75" x14ac:dyDescent="0.3">
      <c r="A188" s="7"/>
      <c r="B188" s="8"/>
      <c r="C188" s="10"/>
      <c r="D188" s="10"/>
      <c r="E188" s="9"/>
      <c r="F188" s="7"/>
      <c r="G188" s="14"/>
      <c r="H188" s="12"/>
    </row>
    <row r="189" spans="1:8" ht="15.75" x14ac:dyDescent="0.3">
      <c r="A189" s="7" t="s">
        <v>1067</v>
      </c>
      <c r="B189" s="8" t="s">
        <v>21</v>
      </c>
      <c r="C189" s="10" t="s">
        <v>22</v>
      </c>
      <c r="D189" s="10" t="s">
        <v>25</v>
      </c>
      <c r="E189" s="9" t="s">
        <v>23</v>
      </c>
      <c r="F189" s="7" t="s">
        <v>24</v>
      </c>
      <c r="G189" s="14">
        <v>390618</v>
      </c>
    </row>
    <row r="190" spans="1:8" ht="15.75" x14ac:dyDescent="0.3">
      <c r="A190" s="7" t="s">
        <v>1105</v>
      </c>
      <c r="B190" s="8" t="s">
        <v>260</v>
      </c>
      <c r="C190" s="10" t="s">
        <v>261</v>
      </c>
      <c r="D190" s="10" t="s">
        <v>86</v>
      </c>
      <c r="E190" s="9" t="s">
        <v>23</v>
      </c>
      <c r="F190" s="7" t="s">
        <v>262</v>
      </c>
      <c r="G190" s="14">
        <v>150000</v>
      </c>
    </row>
    <row r="191" spans="1:8" ht="15.75" x14ac:dyDescent="0.3">
      <c r="A191" s="7" t="s">
        <v>1137</v>
      </c>
      <c r="B191" s="8" t="s">
        <v>482</v>
      </c>
      <c r="C191" s="10" t="s">
        <v>483</v>
      </c>
      <c r="D191" s="10" t="s">
        <v>485</v>
      </c>
      <c r="E191" s="9" t="s">
        <v>23</v>
      </c>
      <c r="F191" s="7" t="s">
        <v>484</v>
      </c>
      <c r="G191" s="14">
        <v>1165223</v>
      </c>
    </row>
    <row r="192" spans="1:8" ht="15.75" x14ac:dyDescent="0.3">
      <c r="A192" s="7" t="s">
        <v>1137</v>
      </c>
      <c r="B192" s="8" t="s">
        <v>482</v>
      </c>
      <c r="C192" s="10" t="s">
        <v>486</v>
      </c>
      <c r="D192" s="10" t="s">
        <v>488</v>
      </c>
      <c r="E192" s="9" t="s">
        <v>23</v>
      </c>
      <c r="F192" s="7" t="s">
        <v>487</v>
      </c>
      <c r="G192" s="14">
        <v>445197</v>
      </c>
    </row>
    <row r="193" spans="1:8" ht="15.75" x14ac:dyDescent="0.3">
      <c r="A193" s="7" t="s">
        <v>1137</v>
      </c>
      <c r="B193" s="8" t="s">
        <v>482</v>
      </c>
      <c r="C193" s="10" t="s">
        <v>489</v>
      </c>
      <c r="D193" s="10" t="s">
        <v>491</v>
      </c>
      <c r="E193" s="9" t="s">
        <v>23</v>
      </c>
      <c r="F193" s="7" t="s">
        <v>490</v>
      </c>
      <c r="G193" s="14">
        <v>85470</v>
      </c>
    </row>
    <row r="194" spans="1:8" ht="15.75" x14ac:dyDescent="0.3">
      <c r="A194" s="7" t="s">
        <v>1160</v>
      </c>
      <c r="B194" s="8" t="s">
        <v>601</v>
      </c>
      <c r="C194" s="10" t="s">
        <v>602</v>
      </c>
      <c r="D194" s="10" t="s">
        <v>485</v>
      </c>
      <c r="E194" s="9" t="s">
        <v>23</v>
      </c>
      <c r="F194" s="7" t="s">
        <v>603</v>
      </c>
      <c r="G194" s="14">
        <v>179189</v>
      </c>
    </row>
    <row r="195" spans="1:8" ht="15.75" x14ac:dyDescent="0.3">
      <c r="A195" s="7" t="s">
        <v>1166</v>
      </c>
      <c r="B195" s="8" t="s">
        <v>624</v>
      </c>
      <c r="C195" s="10" t="s">
        <v>625</v>
      </c>
      <c r="D195" s="10" t="s">
        <v>626</v>
      </c>
      <c r="E195" s="9" t="s">
        <v>23</v>
      </c>
      <c r="F195" s="7" t="s">
        <v>487</v>
      </c>
      <c r="G195" s="14">
        <v>859895</v>
      </c>
    </row>
    <row r="196" spans="1:8" ht="15.75" x14ac:dyDescent="0.3">
      <c r="A196" s="7" t="s">
        <v>1201</v>
      </c>
      <c r="B196" s="8" t="s">
        <v>858</v>
      </c>
      <c r="C196" s="10" t="s">
        <v>859</v>
      </c>
      <c r="D196" s="10" t="s">
        <v>861</v>
      </c>
      <c r="E196" s="9" t="s">
        <v>23</v>
      </c>
      <c r="F196" s="7" t="s">
        <v>860</v>
      </c>
      <c r="G196" s="14">
        <v>403039</v>
      </c>
      <c r="H196" s="16">
        <f>SUM(G189:G196)</f>
        <v>3678631</v>
      </c>
    </row>
    <row r="197" spans="1:8" s="4" customFormat="1" ht="15.75" x14ac:dyDescent="0.3">
      <c r="A197" s="7"/>
      <c r="B197" s="8"/>
      <c r="C197" s="10"/>
      <c r="D197" s="10"/>
      <c r="E197" s="9"/>
      <c r="F197" s="7"/>
      <c r="G197" s="14"/>
      <c r="H197" s="12"/>
    </row>
    <row r="198" spans="1:8" ht="15.75" x14ac:dyDescent="0.3">
      <c r="A198" s="7" t="s">
        <v>1119</v>
      </c>
      <c r="B198" s="8" t="s">
        <v>326</v>
      </c>
      <c r="C198" s="10" t="s">
        <v>126</v>
      </c>
      <c r="D198" s="10" t="s">
        <v>11</v>
      </c>
      <c r="E198" s="9" t="s">
        <v>327</v>
      </c>
      <c r="F198" s="7" t="s">
        <v>328</v>
      </c>
      <c r="G198" s="14">
        <v>43217289</v>
      </c>
      <c r="H198" s="16">
        <f>SUM(G198)</f>
        <v>43217289</v>
      </c>
    </row>
    <row r="199" spans="1:8" s="4" customFormat="1" ht="15.75" x14ac:dyDescent="0.3">
      <c r="A199" s="7"/>
      <c r="B199" s="8"/>
      <c r="C199" s="10"/>
      <c r="D199" s="10"/>
      <c r="E199" s="9"/>
      <c r="F199" s="7"/>
      <c r="G199" s="14"/>
      <c r="H199" s="12"/>
    </row>
    <row r="200" spans="1:8" ht="15.75" x14ac:dyDescent="0.3">
      <c r="A200" s="7" t="s">
        <v>1119</v>
      </c>
      <c r="B200" s="8" t="s">
        <v>326</v>
      </c>
      <c r="C200" s="10" t="s">
        <v>126</v>
      </c>
      <c r="D200" s="10" t="s">
        <v>11</v>
      </c>
      <c r="E200" s="9" t="s">
        <v>329</v>
      </c>
      <c r="F200" s="7" t="s">
        <v>328</v>
      </c>
      <c r="G200" s="14">
        <v>2232489</v>
      </c>
      <c r="H200" s="16">
        <f>SUM(G200)</f>
        <v>2232489</v>
      </c>
    </row>
    <row r="201" spans="1:8" s="4" customFormat="1" ht="15.75" x14ac:dyDescent="0.3">
      <c r="A201" s="7"/>
      <c r="B201" s="8"/>
      <c r="C201" s="10"/>
      <c r="D201" s="10"/>
      <c r="E201" s="9"/>
      <c r="F201" s="7"/>
      <c r="G201" s="14"/>
      <c r="H201" s="12"/>
    </row>
    <row r="202" spans="1:8" ht="15.75" x14ac:dyDescent="0.3">
      <c r="A202" s="7" t="s">
        <v>1121</v>
      </c>
      <c r="B202" s="8" t="s">
        <v>339</v>
      </c>
      <c r="C202" s="10" t="s">
        <v>340</v>
      </c>
      <c r="D202" s="10" t="s">
        <v>343</v>
      </c>
      <c r="E202" s="9" t="s">
        <v>341</v>
      </c>
      <c r="F202" s="7" t="s">
        <v>342</v>
      </c>
      <c r="G202" s="14">
        <v>77364</v>
      </c>
    </row>
    <row r="203" spans="1:8" ht="15.75" x14ac:dyDescent="0.3">
      <c r="A203" s="7" t="s">
        <v>1121</v>
      </c>
      <c r="B203" s="8" t="s">
        <v>339</v>
      </c>
      <c r="C203" s="10" t="s">
        <v>20</v>
      </c>
      <c r="D203" s="10" t="s">
        <v>11</v>
      </c>
      <c r="E203" s="9" t="s">
        <v>341</v>
      </c>
      <c r="F203" s="7" t="s">
        <v>344</v>
      </c>
      <c r="G203" s="14">
        <v>501724</v>
      </c>
    </row>
    <row r="204" spans="1:8" ht="15.75" x14ac:dyDescent="0.3">
      <c r="A204" s="7" t="s">
        <v>1121</v>
      </c>
      <c r="B204" s="8" t="s">
        <v>339</v>
      </c>
      <c r="C204" s="10" t="s">
        <v>60</v>
      </c>
      <c r="D204" s="10" t="s">
        <v>11</v>
      </c>
      <c r="E204" s="9" t="s">
        <v>341</v>
      </c>
      <c r="F204" s="7" t="s">
        <v>345</v>
      </c>
      <c r="G204" s="14">
        <v>1491442</v>
      </c>
    </row>
    <row r="205" spans="1:8" ht="15.75" x14ac:dyDescent="0.3">
      <c r="A205" s="7" t="s">
        <v>1121</v>
      </c>
      <c r="B205" s="8" t="s">
        <v>339</v>
      </c>
      <c r="C205" s="10" t="s">
        <v>346</v>
      </c>
      <c r="D205" s="10" t="s">
        <v>348</v>
      </c>
      <c r="E205" s="9" t="s">
        <v>341</v>
      </c>
      <c r="F205" s="7" t="s">
        <v>347</v>
      </c>
      <c r="G205" s="14">
        <v>126123</v>
      </c>
    </row>
    <row r="206" spans="1:8" ht="15.75" x14ac:dyDescent="0.3">
      <c r="A206" s="7" t="s">
        <v>1121</v>
      </c>
      <c r="B206" s="8" t="s">
        <v>339</v>
      </c>
      <c r="C206" s="10" t="s">
        <v>95</v>
      </c>
      <c r="D206" s="10" t="s">
        <v>11</v>
      </c>
      <c r="E206" s="9" t="s">
        <v>341</v>
      </c>
      <c r="F206" s="7" t="s">
        <v>349</v>
      </c>
      <c r="G206" s="14">
        <v>78452</v>
      </c>
    </row>
    <row r="207" spans="1:8" ht="15.75" x14ac:dyDescent="0.3">
      <c r="A207" s="7" t="s">
        <v>1121</v>
      </c>
      <c r="B207" s="8" t="s">
        <v>339</v>
      </c>
      <c r="C207" s="10" t="s">
        <v>121</v>
      </c>
      <c r="D207" s="10" t="s">
        <v>11</v>
      </c>
      <c r="E207" s="9" t="s">
        <v>341</v>
      </c>
      <c r="F207" s="7" t="s">
        <v>350</v>
      </c>
      <c r="G207" s="14">
        <v>314441</v>
      </c>
    </row>
    <row r="208" spans="1:8" ht="15.75" x14ac:dyDescent="0.3">
      <c r="A208" s="7" t="s">
        <v>1121</v>
      </c>
      <c r="B208" s="8" t="s">
        <v>339</v>
      </c>
      <c r="C208" s="10" t="s">
        <v>126</v>
      </c>
      <c r="D208" s="10" t="s">
        <v>11</v>
      </c>
      <c r="E208" s="9" t="s">
        <v>341</v>
      </c>
      <c r="F208" s="7" t="s">
        <v>351</v>
      </c>
      <c r="G208" s="14">
        <v>43496091</v>
      </c>
    </row>
    <row r="209" spans="1:8" ht="15.75" x14ac:dyDescent="0.3">
      <c r="A209" s="7" t="s">
        <v>1121</v>
      </c>
      <c r="B209" s="8" t="s">
        <v>339</v>
      </c>
      <c r="C209" s="10" t="s">
        <v>126</v>
      </c>
      <c r="D209" s="10" t="s">
        <v>11</v>
      </c>
      <c r="E209" s="9" t="s">
        <v>341</v>
      </c>
      <c r="F209" s="7" t="s">
        <v>357</v>
      </c>
      <c r="G209" s="14">
        <v>-1047346</v>
      </c>
    </row>
    <row r="210" spans="1:8" ht="15.75" x14ac:dyDescent="0.3">
      <c r="A210" s="7" t="s">
        <v>1121</v>
      </c>
      <c r="B210" s="8" t="s">
        <v>339</v>
      </c>
      <c r="C210" s="10" t="s">
        <v>20</v>
      </c>
      <c r="D210" s="10" t="s">
        <v>11</v>
      </c>
      <c r="E210" s="9" t="s">
        <v>341</v>
      </c>
      <c r="F210" s="7" t="s">
        <v>1032</v>
      </c>
      <c r="G210" s="14">
        <v>-43496091</v>
      </c>
    </row>
    <row r="211" spans="1:8" ht="15.75" x14ac:dyDescent="0.3">
      <c r="A211" s="7" t="s">
        <v>1124</v>
      </c>
      <c r="B211" s="8" t="s">
        <v>416</v>
      </c>
      <c r="C211" s="10" t="s">
        <v>417</v>
      </c>
      <c r="D211" s="10" t="s">
        <v>420</v>
      </c>
      <c r="E211" s="9" t="s">
        <v>418</v>
      </c>
      <c r="F211" s="7" t="s">
        <v>419</v>
      </c>
      <c r="G211" s="14">
        <v>48422</v>
      </c>
    </row>
    <row r="212" spans="1:8" ht="15.75" x14ac:dyDescent="0.3">
      <c r="A212" s="7" t="s">
        <v>1124</v>
      </c>
      <c r="B212" s="8" t="s">
        <v>416</v>
      </c>
      <c r="C212" s="10" t="s">
        <v>20</v>
      </c>
      <c r="D212" s="10" t="s">
        <v>11</v>
      </c>
      <c r="E212" s="9" t="s">
        <v>418</v>
      </c>
      <c r="F212" s="7" t="s">
        <v>419</v>
      </c>
      <c r="G212" s="14">
        <v>-24177</v>
      </c>
    </row>
    <row r="213" spans="1:8" ht="15.75" x14ac:dyDescent="0.3">
      <c r="A213" s="7" t="s">
        <v>1126</v>
      </c>
      <c r="B213" s="8" t="s">
        <v>434</v>
      </c>
      <c r="C213" s="10" t="s">
        <v>126</v>
      </c>
      <c r="D213" s="10" t="s">
        <v>11</v>
      </c>
      <c r="E213" s="9" t="s">
        <v>418</v>
      </c>
      <c r="F213" s="7" t="s">
        <v>435</v>
      </c>
      <c r="G213" s="14">
        <v>80257</v>
      </c>
      <c r="H213" s="16">
        <f>SUM(G202:G213)</f>
        <v>1646702</v>
      </c>
    </row>
    <row r="214" spans="1:8" s="4" customFormat="1" ht="15.75" x14ac:dyDescent="0.3">
      <c r="A214" s="7"/>
      <c r="B214" s="8"/>
      <c r="C214" s="10"/>
      <c r="D214" s="10"/>
      <c r="E214" s="9"/>
      <c r="F214" s="7"/>
      <c r="G214" s="14"/>
      <c r="H214" s="12"/>
    </row>
    <row r="215" spans="1:8" ht="15.75" x14ac:dyDescent="0.3">
      <c r="A215" s="7" t="s">
        <v>1119</v>
      </c>
      <c r="B215" s="8" t="s">
        <v>326</v>
      </c>
      <c r="C215" s="10" t="s">
        <v>126</v>
      </c>
      <c r="D215" s="10" t="s">
        <v>11</v>
      </c>
      <c r="E215" s="9" t="s">
        <v>330</v>
      </c>
      <c r="F215" s="7" t="s">
        <v>331</v>
      </c>
      <c r="G215" s="14">
        <v>537641</v>
      </c>
    </row>
    <row r="216" spans="1:8" ht="15.75" x14ac:dyDescent="0.3">
      <c r="A216" s="7" t="s">
        <v>1119</v>
      </c>
      <c r="B216" s="8" t="s">
        <v>326</v>
      </c>
      <c r="C216" s="10" t="s">
        <v>126</v>
      </c>
      <c r="D216" s="10" t="s">
        <v>11</v>
      </c>
      <c r="E216" s="9" t="s">
        <v>330</v>
      </c>
      <c r="F216" s="7" t="s">
        <v>332</v>
      </c>
      <c r="G216" s="14">
        <v>86333</v>
      </c>
    </row>
    <row r="217" spans="1:8" ht="15.75" x14ac:dyDescent="0.3">
      <c r="A217" s="7" t="s">
        <v>1119</v>
      </c>
      <c r="B217" s="8" t="s">
        <v>326</v>
      </c>
      <c r="C217" s="10" t="s">
        <v>126</v>
      </c>
      <c r="D217" s="10" t="s">
        <v>11</v>
      </c>
      <c r="E217" s="9" t="s">
        <v>330</v>
      </c>
      <c r="F217" s="7" t="s">
        <v>333</v>
      </c>
      <c r="G217" s="14">
        <v>733097</v>
      </c>
    </row>
    <row r="218" spans="1:8" ht="15.75" x14ac:dyDescent="0.3">
      <c r="A218" s="7" t="s">
        <v>1119</v>
      </c>
      <c r="B218" s="8" t="s">
        <v>326</v>
      </c>
      <c r="C218" s="10" t="s">
        <v>334</v>
      </c>
      <c r="D218" s="10" t="s">
        <v>11</v>
      </c>
      <c r="E218" s="9" t="s">
        <v>330</v>
      </c>
      <c r="F218" s="7" t="s">
        <v>335</v>
      </c>
      <c r="G218" s="14">
        <v>30</v>
      </c>
    </row>
    <row r="219" spans="1:8" ht="15.75" x14ac:dyDescent="0.3">
      <c r="A219" s="7" t="s">
        <v>1119</v>
      </c>
      <c r="B219" s="8" t="s">
        <v>326</v>
      </c>
      <c r="C219" s="10" t="s">
        <v>126</v>
      </c>
      <c r="D219" s="10" t="s">
        <v>11</v>
      </c>
      <c r="E219" s="9" t="s">
        <v>330</v>
      </c>
      <c r="F219" s="7" t="s">
        <v>1031</v>
      </c>
      <c r="G219" s="14">
        <v>-537671</v>
      </c>
      <c r="H219" s="16">
        <f>SUM(G215:G219)</f>
        <v>819430</v>
      </c>
    </row>
    <row r="220" spans="1:8" s="4" customFormat="1" ht="15.75" x14ac:dyDescent="0.3">
      <c r="A220" s="7"/>
      <c r="B220" s="8"/>
      <c r="C220" s="10"/>
      <c r="D220" s="10"/>
      <c r="E220" s="9"/>
      <c r="F220" s="7"/>
      <c r="G220" s="14"/>
      <c r="H220" s="12"/>
    </row>
    <row r="221" spans="1:8" ht="15.75" x14ac:dyDescent="0.3">
      <c r="A221" s="7" t="s">
        <v>1128</v>
      </c>
      <c r="B221" s="8" t="s">
        <v>439</v>
      </c>
      <c r="C221" s="10" t="s">
        <v>126</v>
      </c>
      <c r="D221" s="10" t="s">
        <v>11</v>
      </c>
      <c r="E221" s="9" t="s">
        <v>440</v>
      </c>
      <c r="F221" s="7" t="s">
        <v>441</v>
      </c>
      <c r="G221" s="14">
        <v>402516</v>
      </c>
    </row>
    <row r="222" spans="1:8" ht="15.75" x14ac:dyDescent="0.3">
      <c r="A222" s="7" t="s">
        <v>1128</v>
      </c>
      <c r="B222" s="8" t="s">
        <v>439</v>
      </c>
      <c r="C222" s="10" t="s">
        <v>126</v>
      </c>
      <c r="D222" s="10" t="s">
        <v>11</v>
      </c>
      <c r="E222" s="9" t="s">
        <v>440</v>
      </c>
      <c r="F222" s="7" t="s">
        <v>442</v>
      </c>
      <c r="G222" s="14">
        <v>9736121</v>
      </c>
    </row>
    <row r="223" spans="1:8" ht="15.75" x14ac:dyDescent="0.3">
      <c r="A223" s="7" t="s">
        <v>1128</v>
      </c>
      <c r="B223" s="8" t="s">
        <v>439</v>
      </c>
      <c r="C223" s="10" t="s">
        <v>126</v>
      </c>
      <c r="D223" s="10" t="s">
        <v>11</v>
      </c>
      <c r="E223" s="9" t="s">
        <v>440</v>
      </c>
      <c r="F223" s="7" t="s">
        <v>1042</v>
      </c>
      <c r="G223" s="14">
        <v>-9736121</v>
      </c>
    </row>
    <row r="224" spans="1:8" ht="15.75" x14ac:dyDescent="0.3">
      <c r="A224" s="7" t="s">
        <v>1203</v>
      </c>
      <c r="B224" s="8" t="s">
        <v>865</v>
      </c>
      <c r="C224" s="10" t="s">
        <v>873</v>
      </c>
      <c r="D224" s="10" t="s">
        <v>11</v>
      </c>
      <c r="E224" s="9" t="s">
        <v>440</v>
      </c>
      <c r="F224" s="7" t="s">
        <v>874</v>
      </c>
      <c r="G224" s="14">
        <v>5500000</v>
      </c>
    </row>
    <row r="225" spans="1:8" ht="15.75" x14ac:dyDescent="0.3">
      <c r="A225" s="7" t="s">
        <v>1203</v>
      </c>
      <c r="B225" s="8" t="s">
        <v>865</v>
      </c>
      <c r="C225" s="10" t="s">
        <v>875</v>
      </c>
      <c r="D225" s="10" t="s">
        <v>214</v>
      </c>
      <c r="E225" s="9" t="s">
        <v>440</v>
      </c>
      <c r="F225" s="7" t="s">
        <v>876</v>
      </c>
      <c r="G225" s="14">
        <v>9500000</v>
      </c>
    </row>
    <row r="226" spans="1:8" ht="15.75" x14ac:dyDescent="0.3">
      <c r="A226" s="7" t="s">
        <v>1203</v>
      </c>
      <c r="B226" s="8" t="s">
        <v>865</v>
      </c>
      <c r="C226" s="10" t="s">
        <v>126</v>
      </c>
      <c r="D226" s="10" t="s">
        <v>11</v>
      </c>
      <c r="E226" s="9" t="s">
        <v>440</v>
      </c>
      <c r="F226" s="7" t="s">
        <v>874</v>
      </c>
      <c r="G226" s="14">
        <v>-5500000</v>
      </c>
    </row>
    <row r="227" spans="1:8" ht="15.75" x14ac:dyDescent="0.3">
      <c r="A227" s="7" t="s">
        <v>1221</v>
      </c>
      <c r="B227" s="8" t="s">
        <v>1062</v>
      </c>
      <c r="C227" s="10" t="s">
        <v>126</v>
      </c>
      <c r="D227" s="10" t="s">
        <v>11</v>
      </c>
      <c r="E227" s="9" t="s">
        <v>440</v>
      </c>
      <c r="F227" s="7" t="s">
        <v>1063</v>
      </c>
      <c r="G227" s="14">
        <v>-402516</v>
      </c>
      <c r="H227" s="16">
        <f>SUM(G221:G227)</f>
        <v>9500000</v>
      </c>
    </row>
    <row r="228" spans="1:8" s="4" customFormat="1" ht="15.75" x14ac:dyDescent="0.3">
      <c r="A228" s="7"/>
      <c r="B228" s="8"/>
      <c r="C228" s="10"/>
      <c r="D228" s="10"/>
      <c r="E228" s="9"/>
      <c r="F228" s="7"/>
      <c r="G228" s="14"/>
      <c r="H228" s="12"/>
    </row>
    <row r="229" spans="1:8" ht="15.75" x14ac:dyDescent="0.3">
      <c r="A229" s="7" t="s">
        <v>1121</v>
      </c>
      <c r="B229" s="8" t="s">
        <v>339</v>
      </c>
      <c r="C229" s="10" t="s">
        <v>340</v>
      </c>
      <c r="D229" s="10" t="s">
        <v>343</v>
      </c>
      <c r="E229" s="9" t="s">
        <v>352</v>
      </c>
      <c r="F229" s="7" t="s">
        <v>342</v>
      </c>
      <c r="G229" s="14">
        <v>8100</v>
      </c>
    </row>
    <row r="230" spans="1:8" ht="15.75" x14ac:dyDescent="0.3">
      <c r="A230" s="7" t="s">
        <v>1121</v>
      </c>
      <c r="B230" s="8" t="s">
        <v>339</v>
      </c>
      <c r="C230" s="10" t="s">
        <v>211</v>
      </c>
      <c r="D230" s="10" t="s">
        <v>11</v>
      </c>
      <c r="E230" s="9" t="s">
        <v>352</v>
      </c>
      <c r="F230" s="7" t="s">
        <v>353</v>
      </c>
      <c r="G230" s="14">
        <v>2700</v>
      </c>
    </row>
    <row r="231" spans="1:8" ht="15.75" x14ac:dyDescent="0.3">
      <c r="A231" s="7" t="s">
        <v>1121</v>
      </c>
      <c r="B231" s="8" t="s">
        <v>339</v>
      </c>
      <c r="C231" s="10" t="s">
        <v>20</v>
      </c>
      <c r="D231" s="10" t="s">
        <v>11</v>
      </c>
      <c r="E231" s="9" t="s">
        <v>352</v>
      </c>
      <c r="F231" s="7" t="s">
        <v>344</v>
      </c>
      <c r="G231" s="14">
        <v>70064</v>
      </c>
    </row>
    <row r="232" spans="1:8" ht="15.75" x14ac:dyDescent="0.3">
      <c r="A232" s="7" t="s">
        <v>1121</v>
      </c>
      <c r="B232" s="8" t="s">
        <v>339</v>
      </c>
      <c r="C232" s="10" t="s">
        <v>60</v>
      </c>
      <c r="D232" s="10" t="s">
        <v>11</v>
      </c>
      <c r="E232" s="9" t="s">
        <v>352</v>
      </c>
      <c r="F232" s="7" t="s">
        <v>345</v>
      </c>
      <c r="G232" s="14">
        <v>181820</v>
      </c>
    </row>
    <row r="233" spans="1:8" ht="15.75" x14ac:dyDescent="0.3">
      <c r="A233" s="7" t="s">
        <v>1121</v>
      </c>
      <c r="B233" s="8" t="s">
        <v>339</v>
      </c>
      <c r="C233" s="10" t="s">
        <v>289</v>
      </c>
      <c r="D233" s="10" t="s">
        <v>355</v>
      </c>
      <c r="E233" s="9" t="s">
        <v>352</v>
      </c>
      <c r="F233" s="7" t="s">
        <v>354</v>
      </c>
      <c r="G233" s="14">
        <v>4280</v>
      </c>
    </row>
    <row r="234" spans="1:8" ht="15.75" x14ac:dyDescent="0.3">
      <c r="A234" s="7" t="s">
        <v>1121</v>
      </c>
      <c r="B234" s="8" t="s">
        <v>339</v>
      </c>
      <c r="C234" s="10" t="s">
        <v>346</v>
      </c>
      <c r="D234" s="10" t="s">
        <v>348</v>
      </c>
      <c r="E234" s="9" t="s">
        <v>352</v>
      </c>
      <c r="F234" s="7" t="s">
        <v>347</v>
      </c>
      <c r="G234" s="14">
        <v>28016</v>
      </c>
    </row>
    <row r="235" spans="1:8" ht="15.75" x14ac:dyDescent="0.3">
      <c r="A235" s="7" t="s">
        <v>1121</v>
      </c>
      <c r="B235" s="8" t="s">
        <v>339</v>
      </c>
      <c r="C235" s="10" t="s">
        <v>45</v>
      </c>
      <c r="D235" s="10" t="s">
        <v>11</v>
      </c>
      <c r="E235" s="9" t="s">
        <v>352</v>
      </c>
      <c r="F235" s="7" t="s">
        <v>356</v>
      </c>
      <c r="G235" s="14">
        <v>7770</v>
      </c>
    </row>
    <row r="236" spans="1:8" ht="15.75" x14ac:dyDescent="0.3">
      <c r="A236" s="7" t="s">
        <v>1121</v>
      </c>
      <c r="B236" s="8" t="s">
        <v>339</v>
      </c>
      <c r="C236" s="10" t="s">
        <v>95</v>
      </c>
      <c r="D236" s="10" t="s">
        <v>11</v>
      </c>
      <c r="E236" s="9" t="s">
        <v>352</v>
      </c>
      <c r="F236" s="7" t="s">
        <v>349</v>
      </c>
      <c r="G236" s="14">
        <v>17450</v>
      </c>
    </row>
    <row r="237" spans="1:8" ht="15.75" x14ac:dyDescent="0.3">
      <c r="A237" s="7" t="s">
        <v>1121</v>
      </c>
      <c r="B237" s="8" t="s">
        <v>339</v>
      </c>
      <c r="C237" s="10" t="s">
        <v>121</v>
      </c>
      <c r="D237" s="10" t="s">
        <v>11</v>
      </c>
      <c r="E237" s="9" t="s">
        <v>352</v>
      </c>
      <c r="F237" s="7" t="s">
        <v>350</v>
      </c>
      <c r="G237" s="14">
        <v>34900</v>
      </c>
    </row>
    <row r="238" spans="1:8" ht="15.75" x14ac:dyDescent="0.3">
      <c r="A238" s="7" t="s">
        <v>1121</v>
      </c>
      <c r="B238" s="8" t="s">
        <v>339</v>
      </c>
      <c r="C238" s="10" t="s">
        <v>126</v>
      </c>
      <c r="D238" s="10" t="s">
        <v>11</v>
      </c>
      <c r="E238" s="9" t="s">
        <v>352</v>
      </c>
      <c r="F238" s="7" t="s">
        <v>357</v>
      </c>
      <c r="G238" s="14">
        <v>1047346</v>
      </c>
    </row>
    <row r="239" spans="1:8" ht="15.75" x14ac:dyDescent="0.3">
      <c r="A239" s="7" t="s">
        <v>1121</v>
      </c>
      <c r="B239" s="8" t="s">
        <v>339</v>
      </c>
      <c r="C239" s="10" t="s">
        <v>126</v>
      </c>
      <c r="D239" s="10" t="s">
        <v>11</v>
      </c>
      <c r="E239" s="9" t="s">
        <v>352</v>
      </c>
      <c r="F239" s="7" t="s">
        <v>351</v>
      </c>
      <c r="G239" s="14">
        <v>4055400</v>
      </c>
    </row>
    <row r="240" spans="1:8" ht="15.75" x14ac:dyDescent="0.3">
      <c r="A240" s="7" t="s">
        <v>1121</v>
      </c>
      <c r="B240" s="8" t="s">
        <v>339</v>
      </c>
      <c r="C240" s="10" t="s">
        <v>20</v>
      </c>
      <c r="D240" s="10" t="s">
        <v>11</v>
      </c>
      <c r="E240" s="9" t="s">
        <v>352</v>
      </c>
      <c r="F240" s="7" t="s">
        <v>1032</v>
      </c>
      <c r="G240" s="14">
        <v>-4055400</v>
      </c>
    </row>
    <row r="241" spans="1:8" ht="15.75" x14ac:dyDescent="0.3">
      <c r="A241" s="7" t="s">
        <v>1121</v>
      </c>
      <c r="B241" s="8" t="s">
        <v>339</v>
      </c>
      <c r="C241" s="10" t="s">
        <v>60</v>
      </c>
      <c r="D241" s="10" t="s">
        <v>11</v>
      </c>
      <c r="E241" s="9" t="s">
        <v>352</v>
      </c>
      <c r="F241" s="7" t="s">
        <v>1033</v>
      </c>
      <c r="G241" s="14">
        <v>-1235806</v>
      </c>
      <c r="H241" s="16">
        <f>SUM(G229:G241)</f>
        <v>166640</v>
      </c>
    </row>
    <row r="242" spans="1:8" s="4" customFormat="1" ht="15.75" x14ac:dyDescent="0.3">
      <c r="A242" s="7"/>
      <c r="B242" s="8"/>
      <c r="C242" s="10"/>
      <c r="D242" s="10"/>
      <c r="E242" s="9"/>
      <c r="F242" s="7"/>
      <c r="G242" s="14"/>
      <c r="H242" s="12"/>
    </row>
    <row r="243" spans="1:8" ht="15.75" x14ac:dyDescent="0.3">
      <c r="A243" s="7" t="s">
        <v>1071</v>
      </c>
      <c r="B243" s="8" t="s">
        <v>38</v>
      </c>
      <c r="C243" s="10" t="s">
        <v>39</v>
      </c>
      <c r="D243" s="10" t="s">
        <v>42</v>
      </c>
      <c r="E243" s="9" t="s">
        <v>40</v>
      </c>
      <c r="F243" s="7" t="s">
        <v>41</v>
      </c>
      <c r="G243" s="14">
        <v>2095382</v>
      </c>
    </row>
    <row r="244" spans="1:8" ht="15.75" x14ac:dyDescent="0.3">
      <c r="A244" s="7" t="s">
        <v>1078</v>
      </c>
      <c r="B244" s="8" t="s">
        <v>96</v>
      </c>
      <c r="C244" s="10" t="s">
        <v>97</v>
      </c>
      <c r="D244" s="10" t="s">
        <v>99</v>
      </c>
      <c r="E244" s="9" t="s">
        <v>40</v>
      </c>
      <c r="F244" s="7" t="s">
        <v>98</v>
      </c>
      <c r="G244" s="14">
        <v>273919</v>
      </c>
    </row>
    <row r="245" spans="1:8" ht="15.75" x14ac:dyDescent="0.3">
      <c r="A245" s="7" t="s">
        <v>1155</v>
      </c>
      <c r="B245" s="8" t="s">
        <v>568</v>
      </c>
      <c r="C245" s="10" t="s">
        <v>569</v>
      </c>
      <c r="D245" s="10" t="s">
        <v>571</v>
      </c>
      <c r="E245" s="9" t="s">
        <v>40</v>
      </c>
      <c r="F245" s="7" t="s">
        <v>570</v>
      </c>
      <c r="G245" s="14">
        <v>75323</v>
      </c>
      <c r="H245" s="16">
        <f>SUM(G243:G245)</f>
        <v>2444624</v>
      </c>
    </row>
    <row r="246" spans="1:8" s="4" customFormat="1" ht="15.75" x14ac:dyDescent="0.3">
      <c r="A246" s="7"/>
      <c r="B246" s="8"/>
      <c r="C246" s="10"/>
      <c r="D246" s="10"/>
      <c r="E246" s="9"/>
      <c r="F246" s="7"/>
      <c r="G246" s="14"/>
      <c r="H246" s="12"/>
    </row>
    <row r="247" spans="1:8" ht="15.75" x14ac:dyDescent="0.3">
      <c r="A247" s="7" t="s">
        <v>1183</v>
      </c>
      <c r="B247" s="8" t="s">
        <v>727</v>
      </c>
      <c r="C247" s="10" t="s">
        <v>728</v>
      </c>
      <c r="D247" s="10" t="s">
        <v>82</v>
      </c>
      <c r="E247" s="9" t="s">
        <v>729</v>
      </c>
      <c r="F247" s="7" t="s">
        <v>730</v>
      </c>
      <c r="G247" s="14">
        <v>288771</v>
      </c>
      <c r="H247" s="16">
        <f>SUM(G247)</f>
        <v>288771</v>
      </c>
    </row>
    <row r="248" spans="1:8" s="4" customFormat="1" ht="15.75" x14ac:dyDescent="0.3">
      <c r="A248" s="7"/>
      <c r="B248" s="8"/>
      <c r="C248" s="10"/>
      <c r="D248" s="10"/>
      <c r="E248" s="9"/>
      <c r="F248" s="7"/>
      <c r="G248" s="14"/>
      <c r="H248" s="12"/>
    </row>
    <row r="249" spans="1:8" ht="15.75" x14ac:dyDescent="0.3">
      <c r="A249" s="7" t="s">
        <v>1151</v>
      </c>
      <c r="B249" s="8" t="s">
        <v>553</v>
      </c>
      <c r="C249" s="10" t="s">
        <v>554</v>
      </c>
      <c r="D249" s="10" t="s">
        <v>557</v>
      </c>
      <c r="E249" s="9" t="s">
        <v>555</v>
      </c>
      <c r="F249" s="7" t="s">
        <v>556</v>
      </c>
      <c r="G249" s="14">
        <v>472860</v>
      </c>
    </row>
    <row r="250" spans="1:8" ht="15.75" x14ac:dyDescent="0.3">
      <c r="A250" s="7" t="s">
        <v>1077</v>
      </c>
      <c r="B250" s="8" t="s">
        <v>90</v>
      </c>
      <c r="C250" s="10" t="s">
        <v>91</v>
      </c>
      <c r="D250" s="10" t="s">
        <v>94</v>
      </c>
      <c r="E250" s="9" t="s">
        <v>92</v>
      </c>
      <c r="F250" s="7" t="s">
        <v>93</v>
      </c>
      <c r="G250" s="14">
        <v>4367300</v>
      </c>
    </row>
    <row r="251" spans="1:8" ht="15.75" x14ac:dyDescent="0.3">
      <c r="A251" s="7" t="s">
        <v>1097</v>
      </c>
      <c r="B251" s="8" t="s">
        <v>225</v>
      </c>
      <c r="C251" s="10" t="s">
        <v>226</v>
      </c>
      <c r="D251" s="10" t="s">
        <v>228</v>
      </c>
      <c r="E251" s="9" t="s">
        <v>92</v>
      </c>
      <c r="F251" s="7" t="s">
        <v>227</v>
      </c>
      <c r="G251" s="14">
        <v>1110018</v>
      </c>
    </row>
    <row r="252" spans="1:8" ht="15.75" x14ac:dyDescent="0.3">
      <c r="A252" s="7" t="s">
        <v>1097</v>
      </c>
      <c r="B252" s="8" t="s">
        <v>225</v>
      </c>
      <c r="C252" s="10" t="s">
        <v>229</v>
      </c>
      <c r="D252" s="10" t="s">
        <v>228</v>
      </c>
      <c r="E252" s="9" t="s">
        <v>92</v>
      </c>
      <c r="F252" s="7" t="s">
        <v>227</v>
      </c>
      <c r="G252" s="14">
        <v>2384423</v>
      </c>
    </row>
    <row r="253" spans="1:8" ht="15.75" x14ac:dyDescent="0.3">
      <c r="A253" s="7" t="s">
        <v>1097</v>
      </c>
      <c r="B253" s="8" t="s">
        <v>225</v>
      </c>
      <c r="C253" s="10" t="s">
        <v>230</v>
      </c>
      <c r="D253" s="10" t="s">
        <v>228</v>
      </c>
      <c r="E253" s="9" t="s">
        <v>92</v>
      </c>
      <c r="F253" s="7" t="s">
        <v>231</v>
      </c>
      <c r="G253" s="14">
        <v>7799986</v>
      </c>
    </row>
    <row r="254" spans="1:8" ht="15.75" x14ac:dyDescent="0.3">
      <c r="A254" s="7" t="s">
        <v>1102</v>
      </c>
      <c r="B254" s="8" t="s">
        <v>250</v>
      </c>
      <c r="C254" s="10" t="s">
        <v>251</v>
      </c>
      <c r="D254" s="10" t="s">
        <v>82</v>
      </c>
      <c r="E254" s="9" t="s">
        <v>92</v>
      </c>
      <c r="F254" s="7" t="s">
        <v>252</v>
      </c>
      <c r="G254" s="14">
        <v>3818850</v>
      </c>
    </row>
    <row r="255" spans="1:8" ht="15.75" x14ac:dyDescent="0.3">
      <c r="A255" s="7" t="s">
        <v>1153</v>
      </c>
      <c r="B255" s="8" t="s">
        <v>560</v>
      </c>
      <c r="C255" s="10" t="s">
        <v>561</v>
      </c>
      <c r="D255" s="10" t="s">
        <v>65</v>
      </c>
      <c r="E255" s="9" t="s">
        <v>92</v>
      </c>
      <c r="F255" s="7" t="s">
        <v>562</v>
      </c>
      <c r="G255" s="14">
        <v>3510500</v>
      </c>
    </row>
    <row r="256" spans="1:8" ht="15.75" x14ac:dyDescent="0.3">
      <c r="A256" s="7" t="s">
        <v>1155</v>
      </c>
      <c r="B256" s="8" t="s">
        <v>568</v>
      </c>
      <c r="C256" s="10" t="s">
        <v>572</v>
      </c>
      <c r="D256" s="10" t="s">
        <v>505</v>
      </c>
      <c r="E256" s="9" t="s">
        <v>92</v>
      </c>
      <c r="F256" s="7" t="s">
        <v>573</v>
      </c>
      <c r="G256" s="14">
        <v>679652</v>
      </c>
      <c r="H256" s="16">
        <f>SUM(G249:G256)</f>
        <v>24143589</v>
      </c>
    </row>
    <row r="257" spans="1:8" s="4" customFormat="1" ht="15.75" x14ac:dyDescent="0.3">
      <c r="A257" s="7"/>
      <c r="B257" s="8"/>
      <c r="C257" s="10"/>
      <c r="D257" s="10"/>
      <c r="E257" s="9"/>
      <c r="F257" s="7"/>
      <c r="G257" s="14"/>
      <c r="H257" s="12"/>
    </row>
    <row r="258" spans="1:8" ht="15.75" x14ac:dyDescent="0.3">
      <c r="A258" s="7" t="s">
        <v>1123</v>
      </c>
      <c r="B258" s="8" t="s">
        <v>411</v>
      </c>
      <c r="C258" s="10" t="s">
        <v>412</v>
      </c>
      <c r="D258" s="10" t="s">
        <v>415</v>
      </c>
      <c r="E258" s="9" t="s">
        <v>413</v>
      </c>
      <c r="F258" s="7" t="s">
        <v>414</v>
      </c>
      <c r="G258" s="14">
        <v>19062000</v>
      </c>
    </row>
    <row r="259" spans="1:8" ht="15.75" x14ac:dyDescent="0.3">
      <c r="A259" s="7" t="s">
        <v>1123</v>
      </c>
      <c r="B259" s="8" t="s">
        <v>411</v>
      </c>
      <c r="C259" s="10" t="s">
        <v>69</v>
      </c>
      <c r="D259" s="10" t="s">
        <v>11</v>
      </c>
      <c r="E259" s="9" t="s">
        <v>413</v>
      </c>
      <c r="F259" s="7" t="s">
        <v>1038</v>
      </c>
      <c r="G259" s="14">
        <v>-4765500</v>
      </c>
    </row>
    <row r="260" spans="1:8" ht="15.75" x14ac:dyDescent="0.3">
      <c r="A260" s="7" t="s">
        <v>1123</v>
      </c>
      <c r="B260" s="8" t="s">
        <v>411</v>
      </c>
      <c r="C260" s="10" t="s">
        <v>211</v>
      </c>
      <c r="D260" s="10" t="s">
        <v>11</v>
      </c>
      <c r="E260" s="9" t="s">
        <v>413</v>
      </c>
      <c r="F260" s="7" t="s">
        <v>1039</v>
      </c>
      <c r="G260" s="14">
        <v>-4759500</v>
      </c>
    </row>
    <row r="261" spans="1:8" ht="15.75" x14ac:dyDescent="0.3">
      <c r="A261" s="7" t="s">
        <v>1123</v>
      </c>
      <c r="B261" s="8" t="s">
        <v>411</v>
      </c>
      <c r="C261" s="10" t="s">
        <v>20</v>
      </c>
      <c r="D261" s="10" t="s">
        <v>11</v>
      </c>
      <c r="E261" s="9" t="s">
        <v>413</v>
      </c>
      <c r="F261" s="7" t="s">
        <v>1040</v>
      </c>
      <c r="G261" s="14">
        <v>-4762500</v>
      </c>
      <c r="H261" s="16">
        <f>SUM(G258:G261)</f>
        <v>4774500</v>
      </c>
    </row>
    <row r="262" spans="1:8" s="4" customFormat="1" ht="15.75" x14ac:dyDescent="0.3">
      <c r="A262" s="7"/>
      <c r="B262" s="8"/>
      <c r="C262" s="10"/>
      <c r="D262" s="10"/>
      <c r="E262" s="9"/>
      <c r="F262" s="7"/>
      <c r="G262" s="14"/>
      <c r="H262" s="12"/>
    </row>
    <row r="263" spans="1:8" ht="15.75" x14ac:dyDescent="0.3">
      <c r="A263" s="7" t="s">
        <v>1064</v>
      </c>
      <c r="B263" s="8" t="s">
        <v>7</v>
      </c>
      <c r="C263" s="10" t="s">
        <v>8</v>
      </c>
      <c r="D263" s="10" t="s">
        <v>11</v>
      </c>
      <c r="E263" s="9" t="s">
        <v>9</v>
      </c>
      <c r="F263" s="7" t="s">
        <v>10</v>
      </c>
      <c r="G263" s="14">
        <v>133333</v>
      </c>
    </row>
    <row r="264" spans="1:8" ht="15.75" x14ac:dyDescent="0.3">
      <c r="A264" s="7" t="s">
        <v>1065</v>
      </c>
      <c r="B264" s="8" t="s">
        <v>12</v>
      </c>
      <c r="C264" s="10" t="s">
        <v>13</v>
      </c>
      <c r="D264" s="10" t="s">
        <v>15</v>
      </c>
      <c r="E264" s="9" t="s">
        <v>9</v>
      </c>
      <c r="F264" s="7" t="s">
        <v>14</v>
      </c>
      <c r="G264" s="14">
        <v>700000</v>
      </c>
    </row>
    <row r="265" spans="1:8" ht="15.75" x14ac:dyDescent="0.3">
      <c r="A265" s="7" t="s">
        <v>1066</v>
      </c>
      <c r="B265" s="8" t="s">
        <v>16</v>
      </c>
      <c r="C265" s="10" t="s">
        <v>17</v>
      </c>
      <c r="D265" s="10" t="s">
        <v>19</v>
      </c>
      <c r="E265" s="9" t="s">
        <v>9</v>
      </c>
      <c r="F265" s="7" t="s">
        <v>18</v>
      </c>
      <c r="G265" s="14">
        <v>160000</v>
      </c>
    </row>
    <row r="266" spans="1:8" ht="15.75" x14ac:dyDescent="0.3">
      <c r="A266" s="7" t="s">
        <v>1068</v>
      </c>
      <c r="B266" s="8" t="s">
        <v>26</v>
      </c>
      <c r="C266" s="10" t="s">
        <v>27</v>
      </c>
      <c r="D266" s="10" t="s">
        <v>29</v>
      </c>
      <c r="E266" s="9" t="s">
        <v>9</v>
      </c>
      <c r="F266" s="7" t="s">
        <v>28</v>
      </c>
      <c r="G266" s="14">
        <v>263625</v>
      </c>
    </row>
    <row r="267" spans="1:8" ht="15.75" x14ac:dyDescent="0.3">
      <c r="A267" s="7" t="s">
        <v>1069</v>
      </c>
      <c r="B267" s="8" t="s">
        <v>30</v>
      </c>
      <c r="C267" s="10" t="s">
        <v>31</v>
      </c>
      <c r="D267" s="10" t="s">
        <v>33</v>
      </c>
      <c r="E267" s="9" t="s">
        <v>9</v>
      </c>
      <c r="F267" s="7" t="s">
        <v>32</v>
      </c>
      <c r="G267" s="14">
        <v>321354</v>
      </c>
    </row>
    <row r="268" spans="1:8" ht="15.75" x14ac:dyDescent="0.3">
      <c r="A268" s="7" t="s">
        <v>1070</v>
      </c>
      <c r="B268" s="8" t="s">
        <v>34</v>
      </c>
      <c r="C268" s="10" t="s">
        <v>35</v>
      </c>
      <c r="D268" s="10" t="s">
        <v>37</v>
      </c>
      <c r="E268" s="9" t="s">
        <v>9</v>
      </c>
      <c r="F268" s="7" t="s">
        <v>36</v>
      </c>
      <c r="G268" s="14">
        <v>18080</v>
      </c>
    </row>
    <row r="269" spans="1:8" ht="15.75" x14ac:dyDescent="0.3">
      <c r="A269" s="7" t="s">
        <v>1071</v>
      </c>
      <c r="B269" s="8" t="s">
        <v>38</v>
      </c>
      <c r="C269" s="10" t="s">
        <v>43</v>
      </c>
      <c r="D269" s="10" t="s">
        <v>11</v>
      </c>
      <c r="E269" s="9" t="s">
        <v>9</v>
      </c>
      <c r="F269" s="7" t="s">
        <v>44</v>
      </c>
      <c r="G269" s="14">
        <v>2561713</v>
      </c>
    </row>
    <row r="270" spans="1:8" ht="15.75" x14ac:dyDescent="0.3">
      <c r="A270" s="7" t="s">
        <v>1072</v>
      </c>
      <c r="B270" s="8" t="s">
        <v>46</v>
      </c>
      <c r="C270" s="10" t="s">
        <v>47</v>
      </c>
      <c r="D270" s="10" t="s">
        <v>49</v>
      </c>
      <c r="E270" s="9" t="s">
        <v>9</v>
      </c>
      <c r="F270" s="7" t="s">
        <v>48</v>
      </c>
      <c r="G270" s="14">
        <v>734706</v>
      </c>
    </row>
    <row r="271" spans="1:8" ht="15.75" x14ac:dyDescent="0.3">
      <c r="A271" s="7" t="s">
        <v>1072</v>
      </c>
      <c r="B271" s="8" t="s">
        <v>46</v>
      </c>
      <c r="C271" s="10" t="s">
        <v>50</v>
      </c>
      <c r="D271" s="10" t="s">
        <v>52</v>
      </c>
      <c r="E271" s="9" t="s">
        <v>9</v>
      </c>
      <c r="F271" s="7" t="s">
        <v>51</v>
      </c>
      <c r="G271" s="14">
        <v>959188</v>
      </c>
    </row>
    <row r="272" spans="1:8" ht="15.75" x14ac:dyDescent="0.3">
      <c r="A272" s="7" t="s">
        <v>1072</v>
      </c>
      <c r="B272" s="8" t="s">
        <v>46</v>
      </c>
      <c r="C272" s="10" t="s">
        <v>53</v>
      </c>
      <c r="D272" s="10" t="s">
        <v>52</v>
      </c>
      <c r="E272" s="9" t="s">
        <v>9</v>
      </c>
      <c r="F272" s="7" t="s">
        <v>51</v>
      </c>
      <c r="G272" s="14">
        <v>12840</v>
      </c>
    </row>
    <row r="273" spans="1:7" ht="15.75" x14ac:dyDescent="0.3">
      <c r="A273" s="7" t="s">
        <v>1072</v>
      </c>
      <c r="B273" s="8" t="s">
        <v>46</v>
      </c>
      <c r="C273" s="10" t="s">
        <v>54</v>
      </c>
      <c r="D273" s="10" t="s">
        <v>56</v>
      </c>
      <c r="E273" s="9" t="s">
        <v>9</v>
      </c>
      <c r="F273" s="7" t="s">
        <v>55</v>
      </c>
      <c r="G273" s="14">
        <v>10607814</v>
      </c>
    </row>
    <row r="274" spans="1:7" ht="15.75" x14ac:dyDescent="0.3">
      <c r="A274" s="7" t="s">
        <v>1072</v>
      </c>
      <c r="B274" s="8" t="s">
        <v>46</v>
      </c>
      <c r="C274" s="10" t="s">
        <v>57</v>
      </c>
      <c r="D274" s="10" t="s">
        <v>59</v>
      </c>
      <c r="E274" s="9" t="s">
        <v>9</v>
      </c>
      <c r="F274" s="7" t="s">
        <v>58</v>
      </c>
      <c r="G274" s="14">
        <v>744036</v>
      </c>
    </row>
    <row r="275" spans="1:7" ht="15.75" x14ac:dyDescent="0.3">
      <c r="A275" s="7" t="s">
        <v>1074</v>
      </c>
      <c r="B275" s="8" t="s">
        <v>70</v>
      </c>
      <c r="C275" s="10" t="s">
        <v>71</v>
      </c>
      <c r="D275" s="10" t="s">
        <v>73</v>
      </c>
      <c r="E275" s="9" t="s">
        <v>9</v>
      </c>
      <c r="F275" s="7" t="s">
        <v>72</v>
      </c>
      <c r="G275" s="14">
        <v>52917</v>
      </c>
    </row>
    <row r="276" spans="1:7" ht="15.75" x14ac:dyDescent="0.3">
      <c r="A276" s="7" t="s">
        <v>1075</v>
      </c>
      <c r="B276" s="8" t="s">
        <v>74</v>
      </c>
      <c r="C276" s="10" t="s">
        <v>75</v>
      </c>
      <c r="D276" s="10" t="s">
        <v>77</v>
      </c>
      <c r="E276" s="9" t="s">
        <v>9</v>
      </c>
      <c r="F276" s="7" t="s">
        <v>76</v>
      </c>
      <c r="G276" s="14">
        <v>59822</v>
      </c>
    </row>
    <row r="277" spans="1:7" ht="15.75" x14ac:dyDescent="0.3">
      <c r="A277" s="7" t="s">
        <v>1076</v>
      </c>
      <c r="B277" s="8" t="s">
        <v>78</v>
      </c>
      <c r="C277" s="10" t="s">
        <v>87</v>
      </c>
      <c r="D277" s="10" t="s">
        <v>89</v>
      </c>
      <c r="E277" s="9" t="s">
        <v>9</v>
      </c>
      <c r="F277" s="7" t="s">
        <v>88</v>
      </c>
      <c r="G277" s="14">
        <v>145775</v>
      </c>
    </row>
    <row r="278" spans="1:7" ht="15.75" x14ac:dyDescent="0.3">
      <c r="A278" s="7" t="s">
        <v>1079</v>
      </c>
      <c r="B278" s="8" t="s">
        <v>100</v>
      </c>
      <c r="C278" s="10" t="s">
        <v>101</v>
      </c>
      <c r="D278" s="10" t="s">
        <v>103</v>
      </c>
      <c r="E278" s="9" t="s">
        <v>9</v>
      </c>
      <c r="F278" s="7" t="s">
        <v>102</v>
      </c>
      <c r="G278" s="14">
        <v>544282</v>
      </c>
    </row>
    <row r="279" spans="1:7" ht="15.75" x14ac:dyDescent="0.3">
      <c r="A279" s="7" t="s">
        <v>1080</v>
      </c>
      <c r="B279" s="8" t="s">
        <v>104</v>
      </c>
      <c r="C279" s="10" t="s">
        <v>105</v>
      </c>
      <c r="D279" s="10" t="s">
        <v>107</v>
      </c>
      <c r="E279" s="9" t="s">
        <v>9</v>
      </c>
      <c r="F279" s="7" t="s">
        <v>106</v>
      </c>
      <c r="G279" s="14">
        <v>195253</v>
      </c>
    </row>
    <row r="280" spans="1:7" ht="15.75" x14ac:dyDescent="0.3">
      <c r="A280" s="7" t="s">
        <v>1080</v>
      </c>
      <c r="B280" s="8" t="s">
        <v>104</v>
      </c>
      <c r="C280" s="10" t="s">
        <v>108</v>
      </c>
      <c r="D280" s="10" t="s">
        <v>110</v>
      </c>
      <c r="E280" s="9" t="s">
        <v>9</v>
      </c>
      <c r="F280" s="7" t="s">
        <v>109</v>
      </c>
      <c r="G280" s="14">
        <v>1174418</v>
      </c>
    </row>
    <row r="281" spans="1:7" ht="15.75" x14ac:dyDescent="0.3">
      <c r="A281" s="7" t="s">
        <v>1080</v>
      </c>
      <c r="B281" s="8" t="s">
        <v>104</v>
      </c>
      <c r="C281" s="10" t="s">
        <v>111</v>
      </c>
      <c r="D281" s="10" t="s">
        <v>110</v>
      </c>
      <c r="E281" s="9" t="s">
        <v>9</v>
      </c>
      <c r="F281" s="7" t="s">
        <v>109</v>
      </c>
      <c r="G281" s="14">
        <v>269222</v>
      </c>
    </row>
    <row r="282" spans="1:7" ht="15.75" x14ac:dyDescent="0.3">
      <c r="A282" s="7" t="s">
        <v>1080</v>
      </c>
      <c r="B282" s="8" t="s">
        <v>104</v>
      </c>
      <c r="C282" s="10" t="s">
        <v>112</v>
      </c>
      <c r="D282" s="10" t="s">
        <v>114</v>
      </c>
      <c r="E282" s="9" t="s">
        <v>9</v>
      </c>
      <c r="F282" s="7" t="s">
        <v>113</v>
      </c>
      <c r="G282" s="14">
        <v>4870144</v>
      </c>
    </row>
    <row r="283" spans="1:7" ht="15.75" x14ac:dyDescent="0.3">
      <c r="A283" s="7" t="s">
        <v>1080</v>
      </c>
      <c r="B283" s="8" t="s">
        <v>104</v>
      </c>
      <c r="C283" s="10" t="s">
        <v>115</v>
      </c>
      <c r="D283" s="10" t="s">
        <v>117</v>
      </c>
      <c r="E283" s="9" t="s">
        <v>9</v>
      </c>
      <c r="F283" s="7" t="s">
        <v>116</v>
      </c>
      <c r="G283" s="14">
        <v>117743</v>
      </c>
    </row>
    <row r="284" spans="1:7" ht="15.75" x14ac:dyDescent="0.3">
      <c r="A284" s="7" t="s">
        <v>1080</v>
      </c>
      <c r="B284" s="8" t="s">
        <v>104</v>
      </c>
      <c r="C284" s="10" t="s">
        <v>118</v>
      </c>
      <c r="D284" s="10" t="s">
        <v>117</v>
      </c>
      <c r="E284" s="9" t="s">
        <v>9</v>
      </c>
      <c r="F284" s="7" t="s">
        <v>119</v>
      </c>
      <c r="G284" s="14">
        <v>367710</v>
      </c>
    </row>
    <row r="285" spans="1:7" ht="15.75" x14ac:dyDescent="0.3">
      <c r="A285" s="7" t="s">
        <v>1080</v>
      </c>
      <c r="B285" s="8" t="s">
        <v>104</v>
      </c>
      <c r="C285" s="10" t="s">
        <v>120</v>
      </c>
      <c r="D285" s="10" t="s">
        <v>117</v>
      </c>
      <c r="E285" s="9" t="s">
        <v>9</v>
      </c>
      <c r="F285" s="7" t="s">
        <v>119</v>
      </c>
      <c r="G285" s="14">
        <v>1507224</v>
      </c>
    </row>
    <row r="286" spans="1:7" ht="15.75" x14ac:dyDescent="0.3">
      <c r="A286" s="7" t="s">
        <v>1081</v>
      </c>
      <c r="B286" s="8" t="s">
        <v>122</v>
      </c>
      <c r="C286" s="10" t="s">
        <v>123</v>
      </c>
      <c r="D286" s="10" t="s">
        <v>125</v>
      </c>
      <c r="E286" s="9" t="s">
        <v>9</v>
      </c>
      <c r="F286" s="7" t="s">
        <v>124</v>
      </c>
      <c r="G286" s="14">
        <v>300000</v>
      </c>
    </row>
    <row r="287" spans="1:7" ht="15.75" x14ac:dyDescent="0.3">
      <c r="A287" s="7" t="s">
        <v>1082</v>
      </c>
      <c r="B287" s="8" t="s">
        <v>127</v>
      </c>
      <c r="C287" s="10" t="s">
        <v>35</v>
      </c>
      <c r="D287" s="10" t="s">
        <v>37</v>
      </c>
      <c r="E287" s="9" t="s">
        <v>9</v>
      </c>
      <c r="F287" s="7" t="s">
        <v>128</v>
      </c>
      <c r="G287" s="14">
        <v>22278</v>
      </c>
    </row>
    <row r="288" spans="1:7" ht="15.75" x14ac:dyDescent="0.3">
      <c r="A288" s="7" t="s">
        <v>1083</v>
      </c>
      <c r="B288" s="8" t="s">
        <v>129</v>
      </c>
      <c r="C288" s="10" t="s">
        <v>35</v>
      </c>
      <c r="D288" s="10" t="s">
        <v>37</v>
      </c>
      <c r="E288" s="9" t="s">
        <v>9</v>
      </c>
      <c r="F288" s="7" t="s">
        <v>130</v>
      </c>
      <c r="G288" s="14">
        <v>22278</v>
      </c>
    </row>
    <row r="289" spans="1:7" ht="15.75" x14ac:dyDescent="0.3">
      <c r="A289" s="7" t="s">
        <v>1085</v>
      </c>
      <c r="B289" s="8" t="s">
        <v>139</v>
      </c>
      <c r="C289" s="10" t="s">
        <v>140</v>
      </c>
      <c r="D289" s="10" t="s">
        <v>141</v>
      </c>
      <c r="E289" s="9" t="s">
        <v>9</v>
      </c>
      <c r="F289" s="7" t="s">
        <v>72</v>
      </c>
      <c r="G289" s="14">
        <v>17092</v>
      </c>
    </row>
    <row r="290" spans="1:7" ht="15.75" x14ac:dyDescent="0.3">
      <c r="A290" s="7" t="s">
        <v>1085</v>
      </c>
      <c r="B290" s="8" t="s">
        <v>139</v>
      </c>
      <c r="C290" s="10" t="s">
        <v>142</v>
      </c>
      <c r="D290" s="10" t="s">
        <v>141</v>
      </c>
      <c r="E290" s="9" t="s">
        <v>9</v>
      </c>
      <c r="F290" s="7" t="s">
        <v>72</v>
      </c>
      <c r="G290" s="14">
        <v>17092</v>
      </c>
    </row>
    <row r="291" spans="1:7" ht="15.75" x14ac:dyDescent="0.3">
      <c r="A291" s="7" t="s">
        <v>1086</v>
      </c>
      <c r="B291" s="8" t="s">
        <v>143</v>
      </c>
      <c r="C291" s="10" t="s">
        <v>144</v>
      </c>
      <c r="D291" s="10" t="s">
        <v>146</v>
      </c>
      <c r="E291" s="9" t="s">
        <v>9</v>
      </c>
      <c r="F291" s="7" t="s">
        <v>145</v>
      </c>
      <c r="G291" s="14">
        <v>141900</v>
      </c>
    </row>
    <row r="292" spans="1:7" ht="15.75" x14ac:dyDescent="0.3">
      <c r="A292" s="7" t="s">
        <v>1087</v>
      </c>
      <c r="B292" s="8" t="s">
        <v>147</v>
      </c>
      <c r="C292" s="10" t="s">
        <v>148</v>
      </c>
      <c r="D292" s="10" t="s">
        <v>11</v>
      </c>
      <c r="E292" s="9" t="s">
        <v>9</v>
      </c>
      <c r="F292" s="7" t="s">
        <v>149</v>
      </c>
      <c r="G292" s="14">
        <v>292500</v>
      </c>
    </row>
    <row r="293" spans="1:7" ht="15.75" x14ac:dyDescent="0.3">
      <c r="A293" s="7" t="s">
        <v>1087</v>
      </c>
      <c r="B293" s="8" t="s">
        <v>147</v>
      </c>
      <c r="C293" s="10" t="s">
        <v>150</v>
      </c>
      <c r="D293" s="10" t="s">
        <v>152</v>
      </c>
      <c r="E293" s="9" t="s">
        <v>9</v>
      </c>
      <c r="F293" s="7" t="s">
        <v>151</v>
      </c>
      <c r="G293" s="14">
        <v>392550</v>
      </c>
    </row>
    <row r="294" spans="1:7" ht="15.75" x14ac:dyDescent="0.3">
      <c r="A294" s="7" t="s">
        <v>1087</v>
      </c>
      <c r="B294" s="8" t="s">
        <v>147</v>
      </c>
      <c r="C294" s="10" t="s">
        <v>153</v>
      </c>
      <c r="D294" s="10" t="s">
        <v>155</v>
      </c>
      <c r="E294" s="9" t="s">
        <v>9</v>
      </c>
      <c r="F294" s="7" t="s">
        <v>154</v>
      </c>
      <c r="G294" s="14">
        <v>152779</v>
      </c>
    </row>
    <row r="295" spans="1:7" ht="15.75" x14ac:dyDescent="0.3">
      <c r="A295" s="7" t="s">
        <v>1088</v>
      </c>
      <c r="B295" s="8" t="s">
        <v>156</v>
      </c>
      <c r="C295" s="10" t="s">
        <v>157</v>
      </c>
      <c r="D295" s="10" t="s">
        <v>159</v>
      </c>
      <c r="E295" s="9" t="s">
        <v>9</v>
      </c>
      <c r="F295" s="7" t="s">
        <v>158</v>
      </c>
      <c r="G295" s="14">
        <v>122343</v>
      </c>
    </row>
    <row r="296" spans="1:7" ht="15.75" x14ac:dyDescent="0.3">
      <c r="A296" s="7" t="s">
        <v>1088</v>
      </c>
      <c r="B296" s="8" t="s">
        <v>156</v>
      </c>
      <c r="C296" s="10" t="s">
        <v>160</v>
      </c>
      <c r="D296" s="10" t="s">
        <v>159</v>
      </c>
      <c r="E296" s="9" t="s">
        <v>9</v>
      </c>
      <c r="F296" s="7" t="s">
        <v>161</v>
      </c>
      <c r="G296" s="14">
        <v>377135</v>
      </c>
    </row>
    <row r="297" spans="1:7" ht="15.75" x14ac:dyDescent="0.3">
      <c r="A297" s="7" t="s">
        <v>1089</v>
      </c>
      <c r="B297" s="8" t="s">
        <v>162</v>
      </c>
      <c r="C297" s="10" t="s">
        <v>27</v>
      </c>
      <c r="D297" s="10" t="s">
        <v>164</v>
      </c>
      <c r="E297" s="9" t="s">
        <v>9</v>
      </c>
      <c r="F297" s="7" t="s">
        <v>163</v>
      </c>
      <c r="G297" s="14">
        <v>60000</v>
      </c>
    </row>
    <row r="298" spans="1:7" ht="15.75" x14ac:dyDescent="0.3">
      <c r="A298" s="7" t="s">
        <v>1090</v>
      </c>
      <c r="B298" s="8" t="s">
        <v>165</v>
      </c>
      <c r="C298" s="10" t="s">
        <v>166</v>
      </c>
      <c r="D298" s="10" t="s">
        <v>77</v>
      </c>
      <c r="E298" s="9" t="s">
        <v>9</v>
      </c>
      <c r="F298" s="7" t="s">
        <v>72</v>
      </c>
      <c r="G298" s="14">
        <v>59822</v>
      </c>
    </row>
    <row r="299" spans="1:7" ht="15.75" x14ac:dyDescent="0.3">
      <c r="A299" s="7" t="s">
        <v>1091</v>
      </c>
      <c r="B299" s="8" t="s">
        <v>167</v>
      </c>
      <c r="C299" s="10" t="s">
        <v>35</v>
      </c>
      <c r="D299" s="10" t="s">
        <v>37</v>
      </c>
      <c r="E299" s="9" t="s">
        <v>9</v>
      </c>
      <c r="F299" s="7" t="s">
        <v>168</v>
      </c>
      <c r="G299" s="14">
        <v>22278</v>
      </c>
    </row>
    <row r="300" spans="1:7" ht="15.75" x14ac:dyDescent="0.3">
      <c r="A300" s="7" t="s">
        <v>1092</v>
      </c>
      <c r="B300" s="8" t="s">
        <v>169</v>
      </c>
      <c r="C300" s="10" t="s">
        <v>180</v>
      </c>
      <c r="D300" s="10" t="s">
        <v>182</v>
      </c>
      <c r="E300" s="9" t="s">
        <v>9</v>
      </c>
      <c r="F300" s="7" t="s">
        <v>181</v>
      </c>
      <c r="G300" s="14">
        <v>160624</v>
      </c>
    </row>
    <row r="301" spans="1:7" ht="15.75" x14ac:dyDescent="0.3">
      <c r="A301" s="7" t="s">
        <v>1092</v>
      </c>
      <c r="B301" s="8" t="s">
        <v>169</v>
      </c>
      <c r="C301" s="10" t="s">
        <v>126</v>
      </c>
      <c r="D301" s="10" t="s">
        <v>11</v>
      </c>
      <c r="E301" s="9" t="s">
        <v>9</v>
      </c>
      <c r="F301" s="7" t="s">
        <v>183</v>
      </c>
      <c r="G301" s="14">
        <v>321244</v>
      </c>
    </row>
    <row r="302" spans="1:7" ht="15.75" x14ac:dyDescent="0.3">
      <c r="A302" s="7" t="s">
        <v>1092</v>
      </c>
      <c r="B302" s="8" t="s">
        <v>169</v>
      </c>
      <c r="C302" s="10" t="s">
        <v>184</v>
      </c>
      <c r="D302" s="10" t="s">
        <v>185</v>
      </c>
      <c r="E302" s="9" t="s">
        <v>9</v>
      </c>
      <c r="F302" s="7" t="s">
        <v>183</v>
      </c>
      <c r="G302" s="14">
        <v>160624</v>
      </c>
    </row>
    <row r="303" spans="1:7" ht="15.75" x14ac:dyDescent="0.3">
      <c r="A303" s="7" t="s">
        <v>1092</v>
      </c>
      <c r="B303" s="8" t="s">
        <v>169</v>
      </c>
      <c r="C303" s="10" t="s">
        <v>186</v>
      </c>
      <c r="D303" s="10" t="s">
        <v>182</v>
      </c>
      <c r="E303" s="9" t="s">
        <v>9</v>
      </c>
      <c r="F303" s="7" t="s">
        <v>187</v>
      </c>
      <c r="G303" s="14">
        <v>321244</v>
      </c>
    </row>
    <row r="304" spans="1:7" ht="15.75" x14ac:dyDescent="0.3">
      <c r="A304" s="7" t="s">
        <v>1092</v>
      </c>
      <c r="B304" s="8" t="s">
        <v>169</v>
      </c>
      <c r="C304" s="10" t="s">
        <v>188</v>
      </c>
      <c r="D304" s="10" t="s">
        <v>190</v>
      </c>
      <c r="E304" s="9" t="s">
        <v>9</v>
      </c>
      <c r="F304" s="7" t="s">
        <v>189</v>
      </c>
      <c r="G304" s="14">
        <v>321244</v>
      </c>
    </row>
    <row r="305" spans="1:7" ht="15.75" x14ac:dyDescent="0.3">
      <c r="A305" s="7" t="s">
        <v>1092</v>
      </c>
      <c r="B305" s="8" t="s">
        <v>169</v>
      </c>
      <c r="C305" s="10" t="s">
        <v>191</v>
      </c>
      <c r="D305" s="10" t="s">
        <v>190</v>
      </c>
      <c r="E305" s="9" t="s">
        <v>9</v>
      </c>
      <c r="F305" s="7" t="s">
        <v>192</v>
      </c>
      <c r="G305" s="14">
        <v>160624</v>
      </c>
    </row>
    <row r="306" spans="1:7" ht="15.75" x14ac:dyDescent="0.3">
      <c r="A306" s="7" t="s">
        <v>1092</v>
      </c>
      <c r="B306" s="8" t="s">
        <v>169</v>
      </c>
      <c r="C306" s="10" t="s">
        <v>193</v>
      </c>
      <c r="D306" s="10" t="s">
        <v>195</v>
      </c>
      <c r="E306" s="9" t="s">
        <v>9</v>
      </c>
      <c r="F306" s="7" t="s">
        <v>194</v>
      </c>
      <c r="G306" s="14">
        <v>321244</v>
      </c>
    </row>
    <row r="307" spans="1:7" ht="15.75" x14ac:dyDescent="0.3">
      <c r="A307" s="7" t="s">
        <v>1092</v>
      </c>
      <c r="B307" s="8" t="s">
        <v>169</v>
      </c>
      <c r="C307" s="10" t="s">
        <v>196</v>
      </c>
      <c r="D307" s="10" t="s">
        <v>195</v>
      </c>
      <c r="E307" s="9" t="s">
        <v>9</v>
      </c>
      <c r="F307" s="7" t="s">
        <v>197</v>
      </c>
      <c r="G307" s="14">
        <v>160624</v>
      </c>
    </row>
    <row r="308" spans="1:7" ht="15.75" x14ac:dyDescent="0.3">
      <c r="A308" s="7" t="s">
        <v>1092</v>
      </c>
      <c r="B308" s="8" t="s">
        <v>169</v>
      </c>
      <c r="C308" s="10" t="s">
        <v>198</v>
      </c>
      <c r="D308" s="10" t="s">
        <v>200</v>
      </c>
      <c r="E308" s="9" t="s">
        <v>9</v>
      </c>
      <c r="F308" s="7" t="s">
        <v>199</v>
      </c>
      <c r="G308" s="14">
        <v>321244</v>
      </c>
    </row>
    <row r="309" spans="1:7" ht="15.75" x14ac:dyDescent="0.3">
      <c r="A309" s="7" t="s">
        <v>1093</v>
      </c>
      <c r="B309" s="8" t="s">
        <v>201</v>
      </c>
      <c r="C309" s="10" t="s">
        <v>202</v>
      </c>
      <c r="D309" s="10" t="s">
        <v>52</v>
      </c>
      <c r="E309" s="9" t="s">
        <v>9</v>
      </c>
      <c r="F309" s="7" t="s">
        <v>203</v>
      </c>
      <c r="G309" s="14">
        <v>135184</v>
      </c>
    </row>
    <row r="310" spans="1:7" ht="15.75" x14ac:dyDescent="0.3">
      <c r="A310" s="7" t="s">
        <v>1093</v>
      </c>
      <c r="B310" s="8" t="s">
        <v>201</v>
      </c>
      <c r="C310" s="10" t="s">
        <v>204</v>
      </c>
      <c r="D310" s="10" t="s">
        <v>52</v>
      </c>
      <c r="E310" s="9" t="s">
        <v>9</v>
      </c>
      <c r="F310" s="7" t="s">
        <v>205</v>
      </c>
      <c r="G310" s="14">
        <v>20825</v>
      </c>
    </row>
    <row r="311" spans="1:7" ht="15.75" x14ac:dyDescent="0.3">
      <c r="A311" s="7" t="s">
        <v>1093</v>
      </c>
      <c r="B311" s="8" t="s">
        <v>201</v>
      </c>
      <c r="C311" s="10" t="s">
        <v>206</v>
      </c>
      <c r="D311" s="10" t="s">
        <v>52</v>
      </c>
      <c r="E311" s="9" t="s">
        <v>9</v>
      </c>
      <c r="F311" s="7" t="s">
        <v>205</v>
      </c>
      <c r="G311" s="14">
        <v>100853</v>
      </c>
    </row>
    <row r="312" spans="1:7" ht="15.75" x14ac:dyDescent="0.3">
      <c r="A312" s="7" t="s">
        <v>1093</v>
      </c>
      <c r="B312" s="8" t="s">
        <v>201</v>
      </c>
      <c r="C312" s="10" t="s">
        <v>207</v>
      </c>
      <c r="D312" s="10" t="s">
        <v>52</v>
      </c>
      <c r="E312" s="9" t="s">
        <v>9</v>
      </c>
      <c r="F312" s="7" t="s">
        <v>205</v>
      </c>
      <c r="G312" s="14">
        <v>244664</v>
      </c>
    </row>
    <row r="313" spans="1:7" ht="15.75" x14ac:dyDescent="0.3">
      <c r="A313" s="7" t="s">
        <v>1093</v>
      </c>
      <c r="B313" s="8" t="s">
        <v>201</v>
      </c>
      <c r="C313" s="10" t="s">
        <v>208</v>
      </c>
      <c r="D313" s="10" t="s">
        <v>210</v>
      </c>
      <c r="E313" s="9" t="s">
        <v>9</v>
      </c>
      <c r="F313" s="7" t="s">
        <v>209</v>
      </c>
      <c r="G313" s="14">
        <v>314577</v>
      </c>
    </row>
    <row r="314" spans="1:7" ht="15.75" x14ac:dyDescent="0.3">
      <c r="A314" s="7" t="s">
        <v>1095</v>
      </c>
      <c r="B314" s="8" t="s">
        <v>215</v>
      </c>
      <c r="C314" s="10" t="s">
        <v>216</v>
      </c>
      <c r="D314" s="10" t="s">
        <v>218</v>
      </c>
      <c r="E314" s="9" t="s">
        <v>9</v>
      </c>
      <c r="F314" s="7" t="s">
        <v>217</v>
      </c>
      <c r="G314" s="14">
        <v>1410150</v>
      </c>
    </row>
    <row r="315" spans="1:7" ht="15.75" x14ac:dyDescent="0.3">
      <c r="A315" s="7" t="s">
        <v>1096</v>
      </c>
      <c r="B315" s="8" t="s">
        <v>219</v>
      </c>
      <c r="C315" s="10" t="s">
        <v>220</v>
      </c>
      <c r="D315" s="10" t="s">
        <v>164</v>
      </c>
      <c r="E315" s="9" t="s">
        <v>9</v>
      </c>
      <c r="F315" s="7" t="s">
        <v>221</v>
      </c>
      <c r="G315" s="14">
        <v>142800</v>
      </c>
    </row>
    <row r="316" spans="1:7" ht="15.75" x14ac:dyDescent="0.3">
      <c r="A316" s="7" t="s">
        <v>1096</v>
      </c>
      <c r="B316" s="8" t="s">
        <v>219</v>
      </c>
      <c r="C316" s="10" t="s">
        <v>126</v>
      </c>
      <c r="D316" s="10" t="s">
        <v>11</v>
      </c>
      <c r="E316" s="9" t="s">
        <v>9</v>
      </c>
      <c r="F316" s="7" t="s">
        <v>221</v>
      </c>
      <c r="G316" s="14">
        <v>258230</v>
      </c>
    </row>
    <row r="317" spans="1:7" ht="15.75" x14ac:dyDescent="0.3">
      <c r="A317" s="7" t="s">
        <v>1096</v>
      </c>
      <c r="B317" s="8" t="s">
        <v>219</v>
      </c>
      <c r="C317" s="10" t="s">
        <v>222</v>
      </c>
      <c r="D317" s="10" t="s">
        <v>224</v>
      </c>
      <c r="E317" s="9" t="s">
        <v>9</v>
      </c>
      <c r="F317" s="7" t="s">
        <v>223</v>
      </c>
      <c r="G317" s="14">
        <v>337365</v>
      </c>
    </row>
    <row r="318" spans="1:7" ht="15.75" x14ac:dyDescent="0.3">
      <c r="A318" s="7" t="s">
        <v>1098</v>
      </c>
      <c r="B318" s="8" t="s">
        <v>232</v>
      </c>
      <c r="C318" s="10" t="s">
        <v>233</v>
      </c>
      <c r="D318" s="10" t="s">
        <v>33</v>
      </c>
      <c r="E318" s="9" t="s">
        <v>9</v>
      </c>
      <c r="F318" s="7" t="s">
        <v>234</v>
      </c>
      <c r="G318" s="14">
        <v>1123522</v>
      </c>
    </row>
    <row r="319" spans="1:7" ht="15.75" x14ac:dyDescent="0.3">
      <c r="A319" s="7" t="s">
        <v>1099</v>
      </c>
      <c r="B319" s="8" t="s">
        <v>235</v>
      </c>
      <c r="C319" s="10" t="s">
        <v>243</v>
      </c>
      <c r="D319" s="10" t="s">
        <v>244</v>
      </c>
      <c r="E319" s="9" t="s">
        <v>9</v>
      </c>
      <c r="F319" s="7" t="s">
        <v>72</v>
      </c>
      <c r="G319" s="14">
        <v>68368</v>
      </c>
    </row>
    <row r="320" spans="1:7" ht="15.75" x14ac:dyDescent="0.3">
      <c r="A320" s="7" t="s">
        <v>1099</v>
      </c>
      <c r="B320" s="8" t="s">
        <v>235</v>
      </c>
      <c r="C320" s="10" t="s">
        <v>245</v>
      </c>
      <c r="D320" s="10" t="s">
        <v>244</v>
      </c>
      <c r="E320" s="9" t="s">
        <v>9</v>
      </c>
      <c r="F320" s="7" t="s">
        <v>72</v>
      </c>
      <c r="G320" s="14">
        <v>113559</v>
      </c>
    </row>
    <row r="321" spans="1:7" ht="15.75" x14ac:dyDescent="0.3">
      <c r="A321" s="7" t="s">
        <v>1100</v>
      </c>
      <c r="B321" s="8" t="s">
        <v>246</v>
      </c>
      <c r="C321" s="10" t="s">
        <v>126</v>
      </c>
      <c r="D321" s="10" t="s">
        <v>11</v>
      </c>
      <c r="E321" s="9" t="s">
        <v>9</v>
      </c>
      <c r="F321" s="7" t="s">
        <v>247</v>
      </c>
      <c r="G321" s="14">
        <v>193970</v>
      </c>
    </row>
    <row r="322" spans="1:7" ht="15.75" x14ac:dyDescent="0.3">
      <c r="A322" s="7" t="s">
        <v>1101</v>
      </c>
      <c r="B322" s="8" t="s">
        <v>248</v>
      </c>
      <c r="C322" s="10" t="s">
        <v>35</v>
      </c>
      <c r="D322" s="10" t="s">
        <v>37</v>
      </c>
      <c r="E322" s="9" t="s">
        <v>9</v>
      </c>
      <c r="F322" s="7" t="s">
        <v>249</v>
      </c>
      <c r="G322" s="14">
        <v>22278</v>
      </c>
    </row>
    <row r="323" spans="1:7" ht="15.75" x14ac:dyDescent="0.3">
      <c r="A323" s="7" t="s">
        <v>1104</v>
      </c>
      <c r="B323" s="8" t="s">
        <v>257</v>
      </c>
      <c r="C323" s="10" t="s">
        <v>20</v>
      </c>
      <c r="D323" s="10" t="s">
        <v>259</v>
      </c>
      <c r="E323" s="9" t="s">
        <v>9</v>
      </c>
      <c r="F323" s="7" t="s">
        <v>258</v>
      </c>
      <c r="G323" s="14">
        <v>2380000</v>
      </c>
    </row>
    <row r="324" spans="1:7" ht="15.75" x14ac:dyDescent="0.3">
      <c r="A324" s="7" t="s">
        <v>1107</v>
      </c>
      <c r="B324" s="8" t="s">
        <v>275</v>
      </c>
      <c r="C324" s="10" t="s">
        <v>276</v>
      </c>
      <c r="D324" s="10" t="s">
        <v>141</v>
      </c>
      <c r="E324" s="9" t="s">
        <v>9</v>
      </c>
      <c r="F324" s="7" t="s">
        <v>277</v>
      </c>
      <c r="G324" s="14">
        <v>354025</v>
      </c>
    </row>
    <row r="325" spans="1:7" ht="15.75" x14ac:dyDescent="0.3">
      <c r="A325" s="7" t="s">
        <v>1107</v>
      </c>
      <c r="B325" s="8" t="s">
        <v>275</v>
      </c>
      <c r="C325" s="10" t="s">
        <v>278</v>
      </c>
      <c r="D325" s="10" t="s">
        <v>141</v>
      </c>
      <c r="E325" s="9" t="s">
        <v>9</v>
      </c>
      <c r="F325" s="7" t="s">
        <v>279</v>
      </c>
      <c r="G325" s="14">
        <v>187425</v>
      </c>
    </row>
    <row r="326" spans="1:7" ht="15.75" x14ac:dyDescent="0.3">
      <c r="A326" s="7" t="s">
        <v>1109</v>
      </c>
      <c r="B326" s="8" t="s">
        <v>285</v>
      </c>
      <c r="C326" s="10" t="s">
        <v>286</v>
      </c>
      <c r="D326" s="10" t="s">
        <v>288</v>
      </c>
      <c r="E326" s="9" t="s">
        <v>9</v>
      </c>
      <c r="F326" s="7" t="s">
        <v>287</v>
      </c>
      <c r="G326" s="14">
        <v>300000</v>
      </c>
    </row>
    <row r="327" spans="1:7" ht="15.75" x14ac:dyDescent="0.3">
      <c r="A327" s="7" t="s">
        <v>1109</v>
      </c>
      <c r="B327" s="8" t="s">
        <v>285</v>
      </c>
      <c r="C327" s="10" t="s">
        <v>289</v>
      </c>
      <c r="D327" s="10" t="s">
        <v>288</v>
      </c>
      <c r="E327" s="9" t="s">
        <v>9</v>
      </c>
      <c r="F327" s="7" t="s">
        <v>287</v>
      </c>
      <c r="G327" s="14">
        <v>390000</v>
      </c>
    </row>
    <row r="328" spans="1:7" ht="15.75" x14ac:dyDescent="0.3">
      <c r="A328" s="7" t="s">
        <v>1109</v>
      </c>
      <c r="B328" s="8" t="s">
        <v>285</v>
      </c>
      <c r="C328" s="10" t="s">
        <v>290</v>
      </c>
      <c r="D328" s="10" t="s">
        <v>288</v>
      </c>
      <c r="E328" s="9" t="s">
        <v>9</v>
      </c>
      <c r="F328" s="7" t="s">
        <v>287</v>
      </c>
      <c r="G328" s="14">
        <v>400000</v>
      </c>
    </row>
    <row r="329" spans="1:7" ht="15.75" x14ac:dyDescent="0.3">
      <c r="A329" s="7" t="s">
        <v>1109</v>
      </c>
      <c r="B329" s="8" t="s">
        <v>285</v>
      </c>
      <c r="C329" s="10" t="s">
        <v>291</v>
      </c>
      <c r="D329" s="10" t="s">
        <v>293</v>
      </c>
      <c r="E329" s="9" t="s">
        <v>9</v>
      </c>
      <c r="F329" s="7" t="s">
        <v>292</v>
      </c>
      <c r="G329" s="14">
        <v>999600</v>
      </c>
    </row>
    <row r="330" spans="1:7" ht="15.75" x14ac:dyDescent="0.3">
      <c r="A330" s="7" t="s">
        <v>1110</v>
      </c>
      <c r="B330" s="8" t="s">
        <v>294</v>
      </c>
      <c r="C330" s="10" t="s">
        <v>295</v>
      </c>
      <c r="D330" s="10" t="s">
        <v>297</v>
      </c>
      <c r="E330" s="9" t="s">
        <v>9</v>
      </c>
      <c r="F330" s="7" t="s">
        <v>296</v>
      </c>
      <c r="G330" s="14">
        <v>44556</v>
      </c>
    </row>
    <row r="331" spans="1:7" ht="15.75" x14ac:dyDescent="0.3">
      <c r="A331" s="7" t="s">
        <v>1111</v>
      </c>
      <c r="B331" s="8" t="s">
        <v>298</v>
      </c>
      <c r="C331" s="10" t="s">
        <v>299</v>
      </c>
      <c r="D331" s="10" t="s">
        <v>301</v>
      </c>
      <c r="E331" s="9" t="s">
        <v>9</v>
      </c>
      <c r="F331" s="7" t="s">
        <v>300</v>
      </c>
      <c r="G331" s="14">
        <v>147530</v>
      </c>
    </row>
    <row r="332" spans="1:7" ht="15.75" x14ac:dyDescent="0.3">
      <c r="A332" s="7" t="s">
        <v>1112</v>
      </c>
      <c r="B332" s="8" t="s">
        <v>302</v>
      </c>
      <c r="C332" s="10" t="s">
        <v>123</v>
      </c>
      <c r="D332" s="10" t="s">
        <v>304</v>
      </c>
      <c r="E332" s="9" t="s">
        <v>9</v>
      </c>
      <c r="F332" s="7" t="s">
        <v>303</v>
      </c>
      <c r="G332" s="14">
        <v>200000</v>
      </c>
    </row>
    <row r="333" spans="1:7" ht="15.75" x14ac:dyDescent="0.3">
      <c r="A333" s="7" t="s">
        <v>1113</v>
      </c>
      <c r="B333" s="8" t="s">
        <v>305</v>
      </c>
      <c r="C333" s="10" t="s">
        <v>27</v>
      </c>
      <c r="D333" s="10" t="s">
        <v>304</v>
      </c>
      <c r="E333" s="9" t="s">
        <v>9</v>
      </c>
      <c r="F333" s="7" t="s">
        <v>306</v>
      </c>
      <c r="G333" s="14">
        <v>200000</v>
      </c>
    </row>
    <row r="334" spans="1:7" ht="15.75" x14ac:dyDescent="0.3">
      <c r="A334" s="7" t="s">
        <v>1114</v>
      </c>
      <c r="B334" s="8" t="s">
        <v>307</v>
      </c>
      <c r="C334" s="10" t="s">
        <v>27</v>
      </c>
      <c r="D334" s="10" t="s">
        <v>304</v>
      </c>
      <c r="E334" s="9" t="s">
        <v>9</v>
      </c>
      <c r="F334" s="7" t="s">
        <v>308</v>
      </c>
      <c r="G334" s="14">
        <v>200000</v>
      </c>
    </row>
    <row r="335" spans="1:7" ht="15.75" x14ac:dyDescent="0.3">
      <c r="A335" s="7" t="s">
        <v>1116</v>
      </c>
      <c r="B335" s="8" t="s">
        <v>314</v>
      </c>
      <c r="C335" s="10" t="s">
        <v>315</v>
      </c>
      <c r="D335" s="10" t="s">
        <v>317</v>
      </c>
      <c r="E335" s="9" t="s">
        <v>9</v>
      </c>
      <c r="F335" s="7" t="s">
        <v>316</v>
      </c>
      <c r="G335" s="14">
        <v>4145500</v>
      </c>
    </row>
    <row r="336" spans="1:7" ht="15.75" x14ac:dyDescent="0.3">
      <c r="A336" s="7" t="s">
        <v>1117</v>
      </c>
      <c r="B336" s="8" t="s">
        <v>318</v>
      </c>
      <c r="C336" s="10" t="s">
        <v>319</v>
      </c>
      <c r="D336" s="10" t="s">
        <v>321</v>
      </c>
      <c r="E336" s="9" t="s">
        <v>9</v>
      </c>
      <c r="F336" s="7" t="s">
        <v>320</v>
      </c>
      <c r="G336" s="14">
        <v>618800</v>
      </c>
    </row>
    <row r="337" spans="1:7" ht="15.75" x14ac:dyDescent="0.3">
      <c r="A337" s="7" t="s">
        <v>1118</v>
      </c>
      <c r="B337" s="8" t="s">
        <v>322</v>
      </c>
      <c r="C337" s="10" t="s">
        <v>323</v>
      </c>
      <c r="D337" s="10" t="s">
        <v>325</v>
      </c>
      <c r="E337" s="9" t="s">
        <v>9</v>
      </c>
      <c r="F337" s="7" t="s">
        <v>324</v>
      </c>
      <c r="G337" s="14">
        <v>2698494</v>
      </c>
    </row>
    <row r="338" spans="1:7" ht="15.75" x14ac:dyDescent="0.3">
      <c r="A338" s="7" t="s">
        <v>1121</v>
      </c>
      <c r="B338" s="8" t="s">
        <v>339</v>
      </c>
      <c r="C338" s="10" t="s">
        <v>126</v>
      </c>
      <c r="D338" s="10" t="s">
        <v>11</v>
      </c>
      <c r="E338" s="9" t="s">
        <v>9</v>
      </c>
      <c r="F338" s="7" t="s">
        <v>358</v>
      </c>
      <c r="G338" s="14">
        <v>919047</v>
      </c>
    </row>
    <row r="339" spans="1:7" ht="15.75" x14ac:dyDescent="0.3">
      <c r="A339" s="7" t="s">
        <v>1121</v>
      </c>
      <c r="B339" s="8" t="s">
        <v>339</v>
      </c>
      <c r="C339" s="10" t="s">
        <v>126</v>
      </c>
      <c r="D339" s="10" t="s">
        <v>11</v>
      </c>
      <c r="E339" s="9" t="s">
        <v>9</v>
      </c>
      <c r="F339" s="7" t="s">
        <v>359</v>
      </c>
      <c r="G339" s="14">
        <v>10800</v>
      </c>
    </row>
    <row r="340" spans="1:7" ht="15.75" x14ac:dyDescent="0.3">
      <c r="A340" s="7" t="s">
        <v>1121</v>
      </c>
      <c r="B340" s="8" t="s">
        <v>339</v>
      </c>
      <c r="C340" s="10" t="s">
        <v>126</v>
      </c>
      <c r="D340" s="10" t="s">
        <v>11</v>
      </c>
      <c r="E340" s="9" t="s">
        <v>9</v>
      </c>
      <c r="F340" s="7" t="s">
        <v>360</v>
      </c>
      <c r="G340" s="14">
        <v>212620</v>
      </c>
    </row>
    <row r="341" spans="1:7" ht="15.75" x14ac:dyDescent="0.3">
      <c r="A341" s="7" t="s">
        <v>1121</v>
      </c>
      <c r="B341" s="8" t="s">
        <v>339</v>
      </c>
      <c r="C341" s="10" t="s">
        <v>126</v>
      </c>
      <c r="D341" s="10" t="s">
        <v>11</v>
      </c>
      <c r="E341" s="9" t="s">
        <v>9</v>
      </c>
      <c r="F341" s="7" t="s">
        <v>361</v>
      </c>
      <c r="G341" s="14">
        <v>24720</v>
      </c>
    </row>
    <row r="342" spans="1:7" ht="15.75" x14ac:dyDescent="0.3">
      <c r="A342" s="7" t="s">
        <v>1121</v>
      </c>
      <c r="B342" s="8" t="s">
        <v>339</v>
      </c>
      <c r="C342" s="10" t="s">
        <v>126</v>
      </c>
      <c r="D342" s="10" t="s">
        <v>11</v>
      </c>
      <c r="E342" s="9" t="s">
        <v>9</v>
      </c>
      <c r="F342" s="7" t="s">
        <v>362</v>
      </c>
      <c r="G342" s="14">
        <v>5400</v>
      </c>
    </row>
    <row r="343" spans="1:7" ht="15.75" x14ac:dyDescent="0.3">
      <c r="A343" s="7" t="s">
        <v>1121</v>
      </c>
      <c r="B343" s="8" t="s">
        <v>339</v>
      </c>
      <c r="C343" s="10" t="s">
        <v>121</v>
      </c>
      <c r="D343" s="10" t="s">
        <v>364</v>
      </c>
      <c r="E343" s="9" t="s">
        <v>9</v>
      </c>
      <c r="F343" s="7" t="s">
        <v>363</v>
      </c>
      <c r="G343" s="14">
        <v>247749</v>
      </c>
    </row>
    <row r="344" spans="1:7" ht="15.75" x14ac:dyDescent="0.3">
      <c r="A344" s="7" t="s">
        <v>1121</v>
      </c>
      <c r="B344" s="8" t="s">
        <v>339</v>
      </c>
      <c r="C344" s="10" t="s">
        <v>365</v>
      </c>
      <c r="D344" s="10" t="s">
        <v>367</v>
      </c>
      <c r="E344" s="9" t="s">
        <v>9</v>
      </c>
      <c r="F344" s="7" t="s">
        <v>366</v>
      </c>
      <c r="G344" s="14">
        <v>45941</v>
      </c>
    </row>
    <row r="345" spans="1:7" ht="15.75" x14ac:dyDescent="0.3">
      <c r="A345" s="7" t="s">
        <v>1121</v>
      </c>
      <c r="B345" s="8" t="s">
        <v>339</v>
      </c>
      <c r="C345" s="10" t="s">
        <v>368</v>
      </c>
      <c r="D345" s="10" t="s">
        <v>370</v>
      </c>
      <c r="E345" s="9" t="s">
        <v>9</v>
      </c>
      <c r="F345" s="7" t="s">
        <v>369</v>
      </c>
      <c r="G345" s="14">
        <v>328289</v>
      </c>
    </row>
    <row r="346" spans="1:7" ht="15.75" x14ac:dyDescent="0.3">
      <c r="A346" s="7" t="s">
        <v>1121</v>
      </c>
      <c r="B346" s="8" t="s">
        <v>339</v>
      </c>
      <c r="C346" s="10" t="s">
        <v>371</v>
      </c>
      <c r="D346" s="10" t="s">
        <v>370</v>
      </c>
      <c r="E346" s="9" t="s">
        <v>9</v>
      </c>
      <c r="F346" s="7" t="s">
        <v>372</v>
      </c>
      <c r="G346" s="14">
        <v>129084</v>
      </c>
    </row>
    <row r="347" spans="1:7" ht="15.75" x14ac:dyDescent="0.3">
      <c r="A347" s="7" t="s">
        <v>1121</v>
      </c>
      <c r="B347" s="8" t="s">
        <v>339</v>
      </c>
      <c r="C347" s="10" t="s">
        <v>126</v>
      </c>
      <c r="D347" s="10" t="s">
        <v>11</v>
      </c>
      <c r="E347" s="9" t="s">
        <v>9</v>
      </c>
      <c r="F347" s="7" t="s">
        <v>373</v>
      </c>
      <c r="G347" s="14">
        <v>670000</v>
      </c>
    </row>
    <row r="348" spans="1:7" ht="15.75" x14ac:dyDescent="0.3">
      <c r="A348" s="7" t="s">
        <v>1121</v>
      </c>
      <c r="B348" s="8" t="s">
        <v>339</v>
      </c>
      <c r="C348" s="10" t="s">
        <v>126</v>
      </c>
      <c r="D348" s="10" t="s">
        <v>11</v>
      </c>
      <c r="E348" s="9" t="s">
        <v>9</v>
      </c>
      <c r="F348" s="7" t="s">
        <v>1034</v>
      </c>
      <c r="G348" s="14">
        <v>-4065036</v>
      </c>
    </row>
    <row r="349" spans="1:7" ht="15.75" x14ac:dyDescent="0.3">
      <c r="A349" s="7" t="s">
        <v>1121</v>
      </c>
      <c r="B349" s="8" t="s">
        <v>339</v>
      </c>
      <c r="C349" s="10" t="s">
        <v>126</v>
      </c>
      <c r="D349" s="10" t="s">
        <v>11</v>
      </c>
      <c r="E349" s="9" t="s">
        <v>9</v>
      </c>
      <c r="F349" s="7" t="s">
        <v>1035</v>
      </c>
      <c r="G349" s="14">
        <v>-4417437</v>
      </c>
    </row>
    <row r="350" spans="1:7" ht="15.75" x14ac:dyDescent="0.3">
      <c r="A350" s="7" t="s">
        <v>1121</v>
      </c>
      <c r="B350" s="8" t="s">
        <v>339</v>
      </c>
      <c r="C350" s="10" t="s">
        <v>126</v>
      </c>
      <c r="D350" s="10" t="s">
        <v>11</v>
      </c>
      <c r="E350" s="9" t="s">
        <v>9</v>
      </c>
      <c r="F350" s="7" t="s">
        <v>1036</v>
      </c>
      <c r="G350" s="14">
        <v>-4088135</v>
      </c>
    </row>
    <row r="351" spans="1:7" ht="15.75" x14ac:dyDescent="0.3">
      <c r="A351" s="7" t="s">
        <v>1125</v>
      </c>
      <c r="B351" s="8" t="s">
        <v>421</v>
      </c>
      <c r="C351" s="10" t="s">
        <v>422</v>
      </c>
      <c r="D351" s="10" t="s">
        <v>370</v>
      </c>
      <c r="E351" s="9" t="s">
        <v>9</v>
      </c>
      <c r="F351" s="7" t="s">
        <v>423</v>
      </c>
      <c r="G351" s="14">
        <v>1464488</v>
      </c>
    </row>
    <row r="352" spans="1:7" ht="15.75" x14ac:dyDescent="0.3">
      <c r="A352" s="7" t="s">
        <v>1125</v>
      </c>
      <c r="B352" s="8" t="s">
        <v>421</v>
      </c>
      <c r="C352" s="10" t="s">
        <v>424</v>
      </c>
      <c r="D352" s="10" t="s">
        <v>370</v>
      </c>
      <c r="E352" s="9" t="s">
        <v>9</v>
      </c>
      <c r="F352" s="7" t="s">
        <v>425</v>
      </c>
      <c r="G352" s="14">
        <v>433440</v>
      </c>
    </row>
    <row r="353" spans="1:7" ht="15.75" x14ac:dyDescent="0.3">
      <c r="A353" s="7" t="s">
        <v>1125</v>
      </c>
      <c r="B353" s="8" t="s">
        <v>421</v>
      </c>
      <c r="C353" s="10" t="s">
        <v>126</v>
      </c>
      <c r="D353" s="10" t="s">
        <v>11</v>
      </c>
      <c r="E353" s="9" t="s">
        <v>9</v>
      </c>
      <c r="F353" s="7" t="s">
        <v>426</v>
      </c>
      <c r="G353" s="14">
        <v>283812</v>
      </c>
    </row>
    <row r="354" spans="1:7" ht="15.75" x14ac:dyDescent="0.3">
      <c r="A354" s="7" t="s">
        <v>1125</v>
      </c>
      <c r="B354" s="8" t="s">
        <v>421</v>
      </c>
      <c r="C354" s="10" t="s">
        <v>126</v>
      </c>
      <c r="D354" s="10" t="s">
        <v>11</v>
      </c>
      <c r="E354" s="9" t="s">
        <v>9</v>
      </c>
      <c r="F354" s="7" t="s">
        <v>427</v>
      </c>
      <c r="G354" s="14">
        <v>1760545</v>
      </c>
    </row>
    <row r="355" spans="1:7" ht="15.75" x14ac:dyDescent="0.3">
      <c r="A355" s="7" t="s">
        <v>1125</v>
      </c>
      <c r="B355" s="8" t="s">
        <v>421</v>
      </c>
      <c r="C355" s="10" t="s">
        <v>126</v>
      </c>
      <c r="D355" s="10" t="s">
        <v>11</v>
      </c>
      <c r="E355" s="9" t="s">
        <v>9</v>
      </c>
      <c r="F355" s="7" t="s">
        <v>428</v>
      </c>
      <c r="G355" s="14">
        <v>19068679</v>
      </c>
    </row>
    <row r="356" spans="1:7" ht="15.75" x14ac:dyDescent="0.3">
      <c r="A356" s="7" t="s">
        <v>1125</v>
      </c>
      <c r="B356" s="8" t="s">
        <v>421</v>
      </c>
      <c r="C356" s="10" t="s">
        <v>126</v>
      </c>
      <c r="D356" s="10" t="s">
        <v>11</v>
      </c>
      <c r="E356" s="9" t="s">
        <v>9</v>
      </c>
      <c r="F356" s="7" t="s">
        <v>428</v>
      </c>
      <c r="G356" s="14">
        <v>197168</v>
      </c>
    </row>
    <row r="357" spans="1:7" ht="15.75" x14ac:dyDescent="0.3">
      <c r="A357" s="7" t="s">
        <v>1125</v>
      </c>
      <c r="B357" s="8" t="s">
        <v>421</v>
      </c>
      <c r="C357" s="10" t="s">
        <v>429</v>
      </c>
      <c r="D357" s="10" t="s">
        <v>317</v>
      </c>
      <c r="E357" s="9" t="s">
        <v>9</v>
      </c>
      <c r="F357" s="7" t="s">
        <v>430</v>
      </c>
      <c r="G357" s="14">
        <v>65427</v>
      </c>
    </row>
    <row r="358" spans="1:7" ht="15.75" x14ac:dyDescent="0.3">
      <c r="A358" s="7" t="s">
        <v>1125</v>
      </c>
      <c r="B358" s="8" t="s">
        <v>421</v>
      </c>
      <c r="C358" s="10" t="s">
        <v>431</v>
      </c>
      <c r="D358" s="10" t="s">
        <v>304</v>
      </c>
      <c r="E358" s="9" t="s">
        <v>9</v>
      </c>
      <c r="F358" s="7" t="s">
        <v>432</v>
      </c>
      <c r="G358" s="14">
        <v>200000</v>
      </c>
    </row>
    <row r="359" spans="1:7" ht="15.75" x14ac:dyDescent="0.3">
      <c r="A359" s="7" t="s">
        <v>1125</v>
      </c>
      <c r="B359" s="8" t="s">
        <v>421</v>
      </c>
      <c r="C359" s="10" t="s">
        <v>126</v>
      </c>
      <c r="D359" s="10" t="s">
        <v>11</v>
      </c>
      <c r="E359" s="9" t="s">
        <v>9</v>
      </c>
      <c r="F359" s="7" t="s">
        <v>433</v>
      </c>
      <c r="G359" s="14">
        <v>1</v>
      </c>
    </row>
    <row r="360" spans="1:7" ht="15.75" x14ac:dyDescent="0.3">
      <c r="A360" s="7" t="s">
        <v>1125</v>
      </c>
      <c r="B360" s="8" t="s">
        <v>421</v>
      </c>
      <c r="C360" s="10" t="s">
        <v>126</v>
      </c>
      <c r="D360" s="10" t="s">
        <v>11</v>
      </c>
      <c r="E360" s="9" t="s">
        <v>9</v>
      </c>
      <c r="F360" s="7" t="s">
        <v>428</v>
      </c>
      <c r="G360" s="14">
        <v>2043052</v>
      </c>
    </row>
    <row r="361" spans="1:7" ht="15.75" x14ac:dyDescent="0.3">
      <c r="A361" s="7" t="s">
        <v>1125</v>
      </c>
      <c r="B361" s="8" t="s">
        <v>421</v>
      </c>
      <c r="C361" s="10" t="s">
        <v>126</v>
      </c>
      <c r="D361" s="10" t="s">
        <v>11</v>
      </c>
      <c r="E361" s="9" t="s">
        <v>9</v>
      </c>
      <c r="F361" s="7" t="s">
        <v>428</v>
      </c>
      <c r="G361" s="14">
        <v>6287853</v>
      </c>
    </row>
    <row r="362" spans="1:7" ht="15.75" x14ac:dyDescent="0.3">
      <c r="A362" s="7" t="s">
        <v>1125</v>
      </c>
      <c r="B362" s="8" t="s">
        <v>421</v>
      </c>
      <c r="C362" s="10" t="s">
        <v>126</v>
      </c>
      <c r="D362" s="10" t="s">
        <v>11</v>
      </c>
      <c r="E362" s="9" t="s">
        <v>9</v>
      </c>
      <c r="F362" s="7" t="s">
        <v>428</v>
      </c>
      <c r="G362" s="14">
        <v>3514168</v>
      </c>
    </row>
    <row r="363" spans="1:7" ht="15.75" x14ac:dyDescent="0.3">
      <c r="A363" s="7" t="s">
        <v>1125</v>
      </c>
      <c r="B363" s="8" t="s">
        <v>421</v>
      </c>
      <c r="C363" s="10" t="s">
        <v>126</v>
      </c>
      <c r="D363" s="10" t="s">
        <v>11</v>
      </c>
      <c r="E363" s="9" t="s">
        <v>9</v>
      </c>
      <c r="F363" s="7" t="s">
        <v>428</v>
      </c>
      <c r="G363" s="14">
        <v>3185845</v>
      </c>
    </row>
    <row r="364" spans="1:7" ht="15.75" x14ac:dyDescent="0.3">
      <c r="A364" s="7" t="s">
        <v>1125</v>
      </c>
      <c r="B364" s="8" t="s">
        <v>421</v>
      </c>
      <c r="C364" s="10" t="s">
        <v>126</v>
      </c>
      <c r="D364" s="10" t="s">
        <v>11</v>
      </c>
      <c r="E364" s="9" t="s">
        <v>9</v>
      </c>
      <c r="F364" s="7" t="s">
        <v>428</v>
      </c>
      <c r="G364" s="14">
        <v>3353521</v>
      </c>
    </row>
    <row r="365" spans="1:7" ht="15.75" x14ac:dyDescent="0.3">
      <c r="A365" s="7" t="s">
        <v>1125</v>
      </c>
      <c r="B365" s="8" t="s">
        <v>421</v>
      </c>
      <c r="C365" s="10" t="s">
        <v>126</v>
      </c>
      <c r="D365" s="10" t="s">
        <v>11</v>
      </c>
      <c r="E365" s="9" t="s">
        <v>9</v>
      </c>
      <c r="F365" s="7" t="s">
        <v>428</v>
      </c>
      <c r="G365" s="14">
        <v>2370470</v>
      </c>
    </row>
    <row r="366" spans="1:7" ht="15.75" x14ac:dyDescent="0.3">
      <c r="A366" s="7" t="s">
        <v>1125</v>
      </c>
      <c r="B366" s="8" t="s">
        <v>421</v>
      </c>
      <c r="C366" s="10" t="s">
        <v>126</v>
      </c>
      <c r="D366" s="10" t="s">
        <v>11</v>
      </c>
      <c r="E366" s="9" t="s">
        <v>9</v>
      </c>
      <c r="F366" s="7" t="s">
        <v>428</v>
      </c>
      <c r="G366" s="14">
        <v>10577033</v>
      </c>
    </row>
    <row r="367" spans="1:7" ht="15.75" x14ac:dyDescent="0.3">
      <c r="A367" s="7" t="s">
        <v>1125</v>
      </c>
      <c r="B367" s="8" t="s">
        <v>421</v>
      </c>
      <c r="C367" s="10" t="s">
        <v>126</v>
      </c>
      <c r="D367" s="10" t="s">
        <v>11</v>
      </c>
      <c r="E367" s="9" t="s">
        <v>9</v>
      </c>
      <c r="F367" s="7" t="s">
        <v>428</v>
      </c>
      <c r="G367" s="14">
        <v>18527014</v>
      </c>
    </row>
    <row r="368" spans="1:7" ht="15.75" x14ac:dyDescent="0.3">
      <c r="A368" s="7" t="s">
        <v>1125</v>
      </c>
      <c r="B368" s="8" t="s">
        <v>421</v>
      </c>
      <c r="C368" s="10" t="s">
        <v>126</v>
      </c>
      <c r="D368" s="10" t="s">
        <v>11</v>
      </c>
      <c r="E368" s="9" t="s">
        <v>9</v>
      </c>
      <c r="F368" s="7" t="s">
        <v>428</v>
      </c>
      <c r="G368" s="14">
        <v>2280274</v>
      </c>
    </row>
    <row r="369" spans="1:7" ht="15.75" x14ac:dyDescent="0.3">
      <c r="A369" s="7" t="s">
        <v>1125</v>
      </c>
      <c r="B369" s="8" t="s">
        <v>421</v>
      </c>
      <c r="C369" s="10" t="s">
        <v>126</v>
      </c>
      <c r="D369" s="10" t="s">
        <v>11</v>
      </c>
      <c r="E369" s="9" t="s">
        <v>9</v>
      </c>
      <c r="F369" s="7" t="s">
        <v>428</v>
      </c>
      <c r="G369" s="14">
        <v>4099766</v>
      </c>
    </row>
    <row r="370" spans="1:7" ht="15.75" x14ac:dyDescent="0.3">
      <c r="A370" s="7" t="s">
        <v>1125</v>
      </c>
      <c r="B370" s="8" t="s">
        <v>421</v>
      </c>
      <c r="C370" s="10" t="s">
        <v>126</v>
      </c>
      <c r="D370" s="10" t="s">
        <v>11</v>
      </c>
      <c r="E370" s="9" t="s">
        <v>9</v>
      </c>
      <c r="F370" s="7" t="s">
        <v>428</v>
      </c>
      <c r="G370" s="14">
        <v>1309812</v>
      </c>
    </row>
    <row r="371" spans="1:7" ht="15.75" x14ac:dyDescent="0.3">
      <c r="A371" s="7" t="s">
        <v>1125</v>
      </c>
      <c r="B371" s="8" t="s">
        <v>421</v>
      </c>
      <c r="C371" s="10" t="s">
        <v>126</v>
      </c>
      <c r="D371" s="10" t="s">
        <v>11</v>
      </c>
      <c r="E371" s="9" t="s">
        <v>9</v>
      </c>
      <c r="F371" s="7" t="s">
        <v>428</v>
      </c>
      <c r="G371" s="14">
        <v>3208538</v>
      </c>
    </row>
    <row r="372" spans="1:7" ht="15.75" x14ac:dyDescent="0.3">
      <c r="A372" s="7" t="s">
        <v>1125</v>
      </c>
      <c r="B372" s="8" t="s">
        <v>421</v>
      </c>
      <c r="C372" s="10" t="s">
        <v>126</v>
      </c>
      <c r="D372" s="10" t="s">
        <v>11</v>
      </c>
      <c r="E372" s="9" t="s">
        <v>9</v>
      </c>
      <c r="F372" s="7" t="s">
        <v>428</v>
      </c>
      <c r="G372" s="14">
        <v>-19068679</v>
      </c>
    </row>
    <row r="373" spans="1:7" ht="15.75" x14ac:dyDescent="0.3">
      <c r="A373" s="7" t="s">
        <v>1125</v>
      </c>
      <c r="B373" s="8" t="s">
        <v>421</v>
      </c>
      <c r="C373" s="10" t="s">
        <v>126</v>
      </c>
      <c r="D373" s="10" t="s">
        <v>11</v>
      </c>
      <c r="E373" s="9" t="s">
        <v>9</v>
      </c>
      <c r="F373" s="7" t="s">
        <v>428</v>
      </c>
      <c r="G373" s="14">
        <v>-197168</v>
      </c>
    </row>
    <row r="374" spans="1:7" ht="15.75" x14ac:dyDescent="0.3">
      <c r="A374" s="7" t="s">
        <v>1125</v>
      </c>
      <c r="B374" s="8" t="s">
        <v>421</v>
      </c>
      <c r="C374" s="10" t="s">
        <v>126</v>
      </c>
      <c r="D374" s="10" t="s">
        <v>11</v>
      </c>
      <c r="E374" s="9" t="s">
        <v>9</v>
      </c>
      <c r="F374" s="7" t="s">
        <v>428</v>
      </c>
      <c r="G374" s="14">
        <v>-10577033</v>
      </c>
    </row>
    <row r="375" spans="1:7" ht="15.75" x14ac:dyDescent="0.3">
      <c r="A375" s="7" t="s">
        <v>1125</v>
      </c>
      <c r="B375" s="8" t="s">
        <v>421</v>
      </c>
      <c r="C375" s="10" t="s">
        <v>126</v>
      </c>
      <c r="D375" s="10" t="s">
        <v>11</v>
      </c>
      <c r="E375" s="9" t="s">
        <v>9</v>
      </c>
      <c r="F375" s="7" t="s">
        <v>428</v>
      </c>
      <c r="G375" s="14">
        <v>-18527014</v>
      </c>
    </row>
    <row r="376" spans="1:7" ht="15.75" x14ac:dyDescent="0.3">
      <c r="A376" s="7" t="s">
        <v>1125</v>
      </c>
      <c r="B376" s="8" t="s">
        <v>421</v>
      </c>
      <c r="C376" s="10" t="s">
        <v>126</v>
      </c>
      <c r="D376" s="10" t="s">
        <v>11</v>
      </c>
      <c r="E376" s="9" t="s">
        <v>9</v>
      </c>
      <c r="F376" s="7" t="s">
        <v>428</v>
      </c>
      <c r="G376" s="14">
        <v>-2280274</v>
      </c>
    </row>
    <row r="377" spans="1:7" ht="15.75" x14ac:dyDescent="0.3">
      <c r="A377" s="7" t="s">
        <v>1125</v>
      </c>
      <c r="B377" s="8" t="s">
        <v>421</v>
      </c>
      <c r="C377" s="10" t="s">
        <v>126</v>
      </c>
      <c r="D377" s="10" t="s">
        <v>11</v>
      </c>
      <c r="E377" s="9" t="s">
        <v>9</v>
      </c>
      <c r="F377" s="7" t="s">
        <v>428</v>
      </c>
      <c r="G377" s="14">
        <v>-4099766</v>
      </c>
    </row>
    <row r="378" spans="1:7" ht="15.75" x14ac:dyDescent="0.3">
      <c r="A378" s="7" t="s">
        <v>1125</v>
      </c>
      <c r="B378" s="8" t="s">
        <v>421</v>
      </c>
      <c r="C378" s="10" t="s">
        <v>126</v>
      </c>
      <c r="D378" s="10" t="s">
        <v>11</v>
      </c>
      <c r="E378" s="9" t="s">
        <v>9</v>
      </c>
      <c r="F378" s="7" t="s">
        <v>428</v>
      </c>
      <c r="G378" s="14">
        <v>-1309812</v>
      </c>
    </row>
    <row r="379" spans="1:7" ht="15.75" x14ac:dyDescent="0.3">
      <c r="A379" s="7" t="s">
        <v>1125</v>
      </c>
      <c r="B379" s="8" t="s">
        <v>421</v>
      </c>
      <c r="C379" s="10" t="s">
        <v>126</v>
      </c>
      <c r="D379" s="10" t="s">
        <v>11</v>
      </c>
      <c r="E379" s="9" t="s">
        <v>9</v>
      </c>
      <c r="F379" s="7" t="s">
        <v>428</v>
      </c>
      <c r="G379" s="14">
        <v>-3208538</v>
      </c>
    </row>
    <row r="380" spans="1:7" ht="15.75" x14ac:dyDescent="0.3">
      <c r="A380" s="7" t="s">
        <v>1125</v>
      </c>
      <c r="B380" s="8" t="s">
        <v>421</v>
      </c>
      <c r="C380" s="10" t="s">
        <v>126</v>
      </c>
      <c r="D380" s="10" t="s">
        <v>11</v>
      </c>
      <c r="E380" s="9" t="s">
        <v>9</v>
      </c>
      <c r="F380" s="7" t="s">
        <v>428</v>
      </c>
      <c r="G380" s="14">
        <v>-2043052</v>
      </c>
    </row>
    <row r="381" spans="1:7" ht="15.75" x14ac:dyDescent="0.3">
      <c r="A381" s="7" t="s">
        <v>1125</v>
      </c>
      <c r="B381" s="8" t="s">
        <v>421</v>
      </c>
      <c r="C381" s="10" t="s">
        <v>126</v>
      </c>
      <c r="D381" s="10" t="s">
        <v>11</v>
      </c>
      <c r="E381" s="9" t="s">
        <v>9</v>
      </c>
      <c r="F381" s="7" t="s">
        <v>428</v>
      </c>
      <c r="G381" s="14">
        <v>-6287853</v>
      </c>
    </row>
    <row r="382" spans="1:7" ht="15.75" x14ac:dyDescent="0.3">
      <c r="A382" s="7" t="s">
        <v>1125</v>
      </c>
      <c r="B382" s="8" t="s">
        <v>421</v>
      </c>
      <c r="C382" s="10" t="s">
        <v>126</v>
      </c>
      <c r="D382" s="10" t="s">
        <v>11</v>
      </c>
      <c r="E382" s="9" t="s">
        <v>9</v>
      </c>
      <c r="F382" s="7" t="s">
        <v>428</v>
      </c>
      <c r="G382" s="14">
        <v>-3514168</v>
      </c>
    </row>
    <row r="383" spans="1:7" ht="15.75" x14ac:dyDescent="0.3">
      <c r="A383" s="7" t="s">
        <v>1125</v>
      </c>
      <c r="B383" s="8" t="s">
        <v>421</v>
      </c>
      <c r="C383" s="10" t="s">
        <v>126</v>
      </c>
      <c r="D383" s="10" t="s">
        <v>11</v>
      </c>
      <c r="E383" s="9" t="s">
        <v>9</v>
      </c>
      <c r="F383" s="7" t="s">
        <v>428</v>
      </c>
      <c r="G383" s="14">
        <v>-3185845</v>
      </c>
    </row>
    <row r="384" spans="1:7" ht="15.75" x14ac:dyDescent="0.3">
      <c r="A384" s="7" t="s">
        <v>1125</v>
      </c>
      <c r="B384" s="8" t="s">
        <v>421</v>
      </c>
      <c r="C384" s="10" t="s">
        <v>126</v>
      </c>
      <c r="D384" s="10" t="s">
        <v>11</v>
      </c>
      <c r="E384" s="9" t="s">
        <v>9</v>
      </c>
      <c r="F384" s="7" t="s">
        <v>428</v>
      </c>
      <c r="G384" s="14">
        <v>-3353521</v>
      </c>
    </row>
    <row r="385" spans="1:7" ht="15.75" x14ac:dyDescent="0.3">
      <c r="A385" s="7" t="s">
        <v>1125</v>
      </c>
      <c r="B385" s="8" t="s">
        <v>421</v>
      </c>
      <c r="C385" s="10" t="s">
        <v>126</v>
      </c>
      <c r="D385" s="10" t="s">
        <v>11</v>
      </c>
      <c r="E385" s="9" t="s">
        <v>9</v>
      </c>
      <c r="F385" s="7" t="s">
        <v>428</v>
      </c>
      <c r="G385" s="14">
        <v>-2370470</v>
      </c>
    </row>
    <row r="386" spans="1:7" ht="15.75" x14ac:dyDescent="0.3">
      <c r="A386" s="7" t="s">
        <v>1125</v>
      </c>
      <c r="B386" s="8" t="s">
        <v>421</v>
      </c>
      <c r="C386" s="10" t="s">
        <v>95</v>
      </c>
      <c r="D386" s="10" t="s">
        <v>11</v>
      </c>
      <c r="E386" s="9" t="s">
        <v>9</v>
      </c>
      <c r="F386" s="7" t="s">
        <v>1041</v>
      </c>
      <c r="G386" s="14">
        <v>-2206779</v>
      </c>
    </row>
    <row r="387" spans="1:7" ht="15.75" x14ac:dyDescent="0.3">
      <c r="A387" s="7" t="s">
        <v>1125</v>
      </c>
      <c r="B387" s="8" t="s">
        <v>421</v>
      </c>
      <c r="C387" s="10" t="s">
        <v>126</v>
      </c>
      <c r="D387" s="10" t="s">
        <v>11</v>
      </c>
      <c r="E387" s="9" t="s">
        <v>9</v>
      </c>
      <c r="F387" s="7" t="s">
        <v>430</v>
      </c>
      <c r="G387" s="14">
        <v>-65427</v>
      </c>
    </row>
    <row r="388" spans="1:7" ht="15.75" x14ac:dyDescent="0.3">
      <c r="A388" s="7" t="s">
        <v>1130</v>
      </c>
      <c r="B388" s="8" t="s">
        <v>446</v>
      </c>
      <c r="C388" s="10" t="s">
        <v>211</v>
      </c>
      <c r="D388" s="10" t="s">
        <v>448</v>
      </c>
      <c r="E388" s="9" t="s">
        <v>9</v>
      </c>
      <c r="F388" s="7" t="s">
        <v>447</v>
      </c>
      <c r="G388" s="14">
        <v>635450</v>
      </c>
    </row>
    <row r="389" spans="1:7" ht="15.75" x14ac:dyDescent="0.3">
      <c r="A389" s="7" t="s">
        <v>1131</v>
      </c>
      <c r="B389" s="8" t="s">
        <v>449</v>
      </c>
      <c r="C389" s="10" t="s">
        <v>450</v>
      </c>
      <c r="D389" s="10" t="s">
        <v>452</v>
      </c>
      <c r="E389" s="9" t="s">
        <v>9</v>
      </c>
      <c r="F389" s="7" t="s">
        <v>451</v>
      </c>
      <c r="G389" s="14">
        <v>389130</v>
      </c>
    </row>
    <row r="390" spans="1:7" ht="15.75" x14ac:dyDescent="0.3">
      <c r="A390" s="7" t="s">
        <v>1133</v>
      </c>
      <c r="B390" s="8" t="s">
        <v>459</v>
      </c>
      <c r="C390" s="10" t="s">
        <v>460</v>
      </c>
      <c r="D390" s="10" t="s">
        <v>462</v>
      </c>
      <c r="E390" s="9" t="s">
        <v>9</v>
      </c>
      <c r="F390" s="7" t="s">
        <v>461</v>
      </c>
      <c r="G390" s="14">
        <v>2821200</v>
      </c>
    </row>
    <row r="391" spans="1:7" ht="15.75" x14ac:dyDescent="0.3">
      <c r="A391" s="7" t="s">
        <v>1134</v>
      </c>
      <c r="B391" s="8" t="s">
        <v>463</v>
      </c>
      <c r="C391" s="10" t="s">
        <v>464</v>
      </c>
      <c r="D391" s="10" t="s">
        <v>466</v>
      </c>
      <c r="E391" s="9" t="s">
        <v>9</v>
      </c>
      <c r="F391" s="7" t="s">
        <v>465</v>
      </c>
      <c r="G391" s="14">
        <v>160000</v>
      </c>
    </row>
    <row r="392" spans="1:7" ht="15.75" x14ac:dyDescent="0.3">
      <c r="A392" s="7" t="s">
        <v>1134</v>
      </c>
      <c r="B392" s="8" t="s">
        <v>463</v>
      </c>
      <c r="C392" s="10" t="s">
        <v>467</v>
      </c>
      <c r="D392" s="10" t="s">
        <v>304</v>
      </c>
      <c r="E392" s="9" t="s">
        <v>9</v>
      </c>
      <c r="F392" s="7" t="s">
        <v>468</v>
      </c>
      <c r="G392" s="14">
        <v>200000</v>
      </c>
    </row>
    <row r="393" spans="1:7" ht="15.75" x14ac:dyDescent="0.3">
      <c r="A393" s="7" t="s">
        <v>1134</v>
      </c>
      <c r="B393" s="8" t="s">
        <v>463</v>
      </c>
      <c r="C393" s="10" t="s">
        <v>126</v>
      </c>
      <c r="D393" s="10" t="s">
        <v>11</v>
      </c>
      <c r="E393" s="9" t="s">
        <v>9</v>
      </c>
      <c r="F393" s="7" t="s">
        <v>1043</v>
      </c>
      <c r="G393" s="14">
        <v>-200000</v>
      </c>
    </row>
    <row r="394" spans="1:7" ht="15.75" x14ac:dyDescent="0.3">
      <c r="A394" s="7" t="s">
        <v>1134</v>
      </c>
      <c r="B394" s="8" t="s">
        <v>463</v>
      </c>
      <c r="C394" s="10" t="s">
        <v>1044</v>
      </c>
      <c r="D394" s="10" t="s">
        <v>11</v>
      </c>
      <c r="E394" s="9" t="s">
        <v>9</v>
      </c>
      <c r="F394" s="7" t="s">
        <v>1045</v>
      </c>
      <c r="G394" s="14">
        <v>-200000</v>
      </c>
    </row>
    <row r="395" spans="1:7" ht="15.75" x14ac:dyDescent="0.3">
      <c r="A395" s="7" t="s">
        <v>1135</v>
      </c>
      <c r="B395" s="8" t="s">
        <v>469</v>
      </c>
      <c r="C395" s="10" t="s">
        <v>470</v>
      </c>
      <c r="D395" s="10" t="s">
        <v>472</v>
      </c>
      <c r="E395" s="9" t="s">
        <v>9</v>
      </c>
      <c r="F395" s="7" t="s">
        <v>471</v>
      </c>
      <c r="G395" s="14">
        <v>868865</v>
      </c>
    </row>
    <row r="396" spans="1:7" ht="15.75" x14ac:dyDescent="0.3">
      <c r="A396" s="7" t="s">
        <v>1136</v>
      </c>
      <c r="B396" s="8" t="s">
        <v>473</v>
      </c>
      <c r="C396" s="10" t="s">
        <v>474</v>
      </c>
      <c r="D396" s="10" t="s">
        <v>476</v>
      </c>
      <c r="E396" s="9" t="s">
        <v>9</v>
      </c>
      <c r="F396" s="7" t="s">
        <v>475</v>
      </c>
      <c r="G396" s="14">
        <v>472180</v>
      </c>
    </row>
    <row r="397" spans="1:7" ht="15.75" x14ac:dyDescent="0.3">
      <c r="A397" s="7" t="s">
        <v>1136</v>
      </c>
      <c r="B397" s="8" t="s">
        <v>473</v>
      </c>
      <c r="C397" s="10" t="s">
        <v>477</v>
      </c>
      <c r="D397" s="10" t="s">
        <v>479</v>
      </c>
      <c r="E397" s="9" t="s">
        <v>9</v>
      </c>
      <c r="F397" s="7" t="s">
        <v>478</v>
      </c>
      <c r="G397" s="14">
        <v>161726</v>
      </c>
    </row>
    <row r="398" spans="1:7" ht="15.75" x14ac:dyDescent="0.3">
      <c r="A398" s="7" t="s">
        <v>1136</v>
      </c>
      <c r="B398" s="8" t="s">
        <v>473</v>
      </c>
      <c r="C398" s="10" t="s">
        <v>480</v>
      </c>
      <c r="D398" s="10" t="s">
        <v>479</v>
      </c>
      <c r="E398" s="9" t="s">
        <v>9</v>
      </c>
      <c r="F398" s="7" t="s">
        <v>481</v>
      </c>
      <c r="G398" s="14">
        <v>144019</v>
      </c>
    </row>
    <row r="399" spans="1:7" ht="15.75" x14ac:dyDescent="0.3">
      <c r="A399" s="7" t="s">
        <v>1139</v>
      </c>
      <c r="B399" s="8" t="s">
        <v>495</v>
      </c>
      <c r="C399" s="10" t="s">
        <v>202</v>
      </c>
      <c r="D399" s="10" t="s">
        <v>497</v>
      </c>
      <c r="E399" s="9" t="s">
        <v>9</v>
      </c>
      <c r="F399" s="7" t="s">
        <v>496</v>
      </c>
      <c r="G399" s="14">
        <v>250326</v>
      </c>
    </row>
    <row r="400" spans="1:7" ht="15.75" x14ac:dyDescent="0.3">
      <c r="A400" s="7" t="s">
        <v>1140</v>
      </c>
      <c r="B400" s="8" t="s">
        <v>498</v>
      </c>
      <c r="C400" s="10" t="s">
        <v>499</v>
      </c>
      <c r="D400" s="10" t="s">
        <v>501</v>
      </c>
      <c r="E400" s="9" t="s">
        <v>9</v>
      </c>
      <c r="F400" s="7" t="s">
        <v>500</v>
      </c>
      <c r="G400" s="14">
        <v>471240</v>
      </c>
    </row>
    <row r="401" spans="1:7" ht="15.75" x14ac:dyDescent="0.3">
      <c r="A401" s="7" t="s">
        <v>1142</v>
      </c>
      <c r="B401" s="8" t="s">
        <v>508</v>
      </c>
      <c r="C401" s="10" t="s">
        <v>509</v>
      </c>
      <c r="D401" s="10" t="s">
        <v>511</v>
      </c>
      <c r="E401" s="9" t="s">
        <v>9</v>
      </c>
      <c r="F401" s="7" t="s">
        <v>510</v>
      </c>
      <c r="G401" s="14">
        <v>505876</v>
      </c>
    </row>
    <row r="402" spans="1:7" ht="15.75" x14ac:dyDescent="0.3">
      <c r="A402" s="7" t="s">
        <v>1144</v>
      </c>
      <c r="B402" s="8" t="s">
        <v>516</v>
      </c>
      <c r="C402" s="10" t="s">
        <v>517</v>
      </c>
      <c r="D402" s="10" t="s">
        <v>152</v>
      </c>
      <c r="E402" s="9" t="s">
        <v>9</v>
      </c>
      <c r="F402" s="7" t="s">
        <v>518</v>
      </c>
      <c r="G402" s="14">
        <v>4239375</v>
      </c>
    </row>
    <row r="403" spans="1:7" ht="15.75" x14ac:dyDescent="0.3">
      <c r="A403" s="7" t="s">
        <v>1145</v>
      </c>
      <c r="B403" s="8" t="s">
        <v>519</v>
      </c>
      <c r="C403" s="10" t="s">
        <v>520</v>
      </c>
      <c r="D403" s="10" t="s">
        <v>522</v>
      </c>
      <c r="E403" s="9" t="s">
        <v>9</v>
      </c>
      <c r="F403" s="7" t="s">
        <v>521</v>
      </c>
      <c r="G403" s="14">
        <v>107100</v>
      </c>
    </row>
    <row r="404" spans="1:7" ht="15.75" x14ac:dyDescent="0.3">
      <c r="A404" s="7" t="s">
        <v>1146</v>
      </c>
      <c r="B404" s="8" t="s">
        <v>523</v>
      </c>
      <c r="C404" s="10" t="s">
        <v>148</v>
      </c>
      <c r="D404" s="10" t="s">
        <v>525</v>
      </c>
      <c r="E404" s="9" t="s">
        <v>9</v>
      </c>
      <c r="F404" s="7" t="s">
        <v>524</v>
      </c>
      <c r="G404" s="14">
        <v>1670942</v>
      </c>
    </row>
    <row r="405" spans="1:7" ht="15.75" x14ac:dyDescent="0.3">
      <c r="A405" s="7" t="s">
        <v>1146</v>
      </c>
      <c r="B405" s="8" t="s">
        <v>523</v>
      </c>
      <c r="C405" s="10" t="s">
        <v>281</v>
      </c>
      <c r="D405" s="10" t="s">
        <v>527</v>
      </c>
      <c r="E405" s="9" t="s">
        <v>9</v>
      </c>
      <c r="F405" s="7" t="s">
        <v>526</v>
      </c>
      <c r="G405" s="14">
        <v>1749943</v>
      </c>
    </row>
    <row r="406" spans="1:7" ht="15.75" x14ac:dyDescent="0.3">
      <c r="A406" s="7" t="s">
        <v>1146</v>
      </c>
      <c r="B406" s="8" t="s">
        <v>523</v>
      </c>
      <c r="C406" s="10" t="s">
        <v>528</v>
      </c>
      <c r="D406" s="10" t="s">
        <v>527</v>
      </c>
      <c r="E406" s="9" t="s">
        <v>9</v>
      </c>
      <c r="F406" s="7" t="s">
        <v>526</v>
      </c>
      <c r="G406" s="14">
        <v>1923867</v>
      </c>
    </row>
    <row r="407" spans="1:7" ht="15.75" x14ac:dyDescent="0.3">
      <c r="A407" s="7" t="s">
        <v>1146</v>
      </c>
      <c r="B407" s="8" t="s">
        <v>523</v>
      </c>
      <c r="C407" s="10" t="s">
        <v>529</v>
      </c>
      <c r="D407" s="10" t="s">
        <v>527</v>
      </c>
      <c r="E407" s="9" t="s">
        <v>9</v>
      </c>
      <c r="F407" s="7" t="s">
        <v>526</v>
      </c>
      <c r="G407" s="14">
        <v>2891081</v>
      </c>
    </row>
    <row r="408" spans="1:7" ht="15.75" x14ac:dyDescent="0.3">
      <c r="A408" s="7" t="s">
        <v>1146</v>
      </c>
      <c r="B408" s="8" t="s">
        <v>523</v>
      </c>
      <c r="C408" s="10" t="s">
        <v>530</v>
      </c>
      <c r="D408" s="10" t="s">
        <v>527</v>
      </c>
      <c r="E408" s="9" t="s">
        <v>9</v>
      </c>
      <c r="F408" s="7" t="s">
        <v>526</v>
      </c>
      <c r="G408" s="14">
        <v>1166920</v>
      </c>
    </row>
    <row r="409" spans="1:7" ht="15.75" x14ac:dyDescent="0.3">
      <c r="A409" s="7" t="s">
        <v>1146</v>
      </c>
      <c r="B409" s="8" t="s">
        <v>523</v>
      </c>
      <c r="C409" s="10" t="s">
        <v>531</v>
      </c>
      <c r="D409" s="10" t="s">
        <v>527</v>
      </c>
      <c r="E409" s="9" t="s">
        <v>9</v>
      </c>
      <c r="F409" s="7" t="s">
        <v>526</v>
      </c>
      <c r="G409" s="14">
        <v>3850631</v>
      </c>
    </row>
    <row r="410" spans="1:7" ht="15.75" x14ac:dyDescent="0.3">
      <c r="A410" s="7" t="s">
        <v>1146</v>
      </c>
      <c r="B410" s="8" t="s">
        <v>523</v>
      </c>
      <c r="C410" s="10" t="s">
        <v>1046</v>
      </c>
      <c r="D410" s="10" t="s">
        <v>1047</v>
      </c>
      <c r="E410" s="9" t="s">
        <v>9</v>
      </c>
      <c r="F410" s="7" t="s">
        <v>526</v>
      </c>
      <c r="G410" s="14">
        <v>-1</v>
      </c>
    </row>
    <row r="411" spans="1:7" ht="15.75" x14ac:dyDescent="0.3">
      <c r="A411" s="7" t="s">
        <v>1147</v>
      </c>
      <c r="B411" s="8" t="s">
        <v>532</v>
      </c>
      <c r="C411" s="10" t="s">
        <v>365</v>
      </c>
      <c r="D411" s="10" t="s">
        <v>317</v>
      </c>
      <c r="E411" s="9" t="s">
        <v>9</v>
      </c>
      <c r="F411" s="7" t="s">
        <v>533</v>
      </c>
      <c r="G411" s="14">
        <v>2900000</v>
      </c>
    </row>
    <row r="412" spans="1:7" ht="15.75" x14ac:dyDescent="0.3">
      <c r="A412" s="7" t="s">
        <v>1148</v>
      </c>
      <c r="B412" s="8" t="s">
        <v>534</v>
      </c>
      <c r="C412" s="10" t="s">
        <v>535</v>
      </c>
      <c r="D412" s="10" t="s">
        <v>537</v>
      </c>
      <c r="E412" s="9" t="s">
        <v>9</v>
      </c>
      <c r="F412" s="7" t="s">
        <v>536</v>
      </c>
      <c r="G412" s="14">
        <v>563239</v>
      </c>
    </row>
    <row r="413" spans="1:7" ht="15.75" x14ac:dyDescent="0.3">
      <c r="A413" s="7" t="s">
        <v>1148</v>
      </c>
      <c r="B413" s="8" t="s">
        <v>534</v>
      </c>
      <c r="C413" s="10" t="s">
        <v>538</v>
      </c>
      <c r="D413" s="10" t="s">
        <v>540</v>
      </c>
      <c r="E413" s="9" t="s">
        <v>9</v>
      </c>
      <c r="F413" s="7" t="s">
        <v>539</v>
      </c>
      <c r="G413" s="14">
        <v>23576</v>
      </c>
    </row>
    <row r="414" spans="1:7" ht="15.75" x14ac:dyDescent="0.3">
      <c r="A414" s="7" t="s">
        <v>1148</v>
      </c>
      <c r="B414" s="8" t="s">
        <v>534</v>
      </c>
      <c r="C414" s="10" t="s">
        <v>538</v>
      </c>
      <c r="D414" s="10" t="s">
        <v>540</v>
      </c>
      <c r="E414" s="9" t="s">
        <v>9</v>
      </c>
      <c r="F414" s="7" t="s">
        <v>539</v>
      </c>
      <c r="G414" s="14">
        <v>408054</v>
      </c>
    </row>
    <row r="415" spans="1:7" ht="15.75" x14ac:dyDescent="0.3">
      <c r="A415" s="7" t="s">
        <v>1150</v>
      </c>
      <c r="B415" s="8" t="s">
        <v>549</v>
      </c>
      <c r="C415" s="10" t="s">
        <v>550</v>
      </c>
      <c r="D415" s="10" t="s">
        <v>552</v>
      </c>
      <c r="E415" s="9" t="s">
        <v>9</v>
      </c>
      <c r="F415" s="7" t="s">
        <v>551</v>
      </c>
      <c r="G415" s="14">
        <v>184724</v>
      </c>
    </row>
    <row r="416" spans="1:7" ht="15.75" x14ac:dyDescent="0.3">
      <c r="A416" s="7" t="s">
        <v>1152</v>
      </c>
      <c r="B416" s="8" t="s">
        <v>558</v>
      </c>
      <c r="C416" s="10" t="s">
        <v>126</v>
      </c>
      <c r="D416" s="10" t="s">
        <v>11</v>
      </c>
      <c r="E416" s="9" t="s">
        <v>9</v>
      </c>
      <c r="F416" s="7" t="s">
        <v>559</v>
      </c>
      <c r="G416" s="14">
        <v>102911</v>
      </c>
    </row>
    <row r="417" spans="1:7" ht="15.75" x14ac:dyDescent="0.3">
      <c r="A417" s="7" t="s">
        <v>1152</v>
      </c>
      <c r="B417" s="8" t="s">
        <v>558</v>
      </c>
      <c r="C417" s="10" t="s">
        <v>126</v>
      </c>
      <c r="D417" s="10" t="s">
        <v>11</v>
      </c>
      <c r="E417" s="9" t="s">
        <v>9</v>
      </c>
      <c r="F417" s="7" t="s">
        <v>559</v>
      </c>
      <c r="G417" s="14">
        <v>-68123</v>
      </c>
    </row>
    <row r="418" spans="1:7" ht="15.75" x14ac:dyDescent="0.3">
      <c r="A418" s="7" t="s">
        <v>1157</v>
      </c>
      <c r="B418" s="8" t="s">
        <v>579</v>
      </c>
      <c r="C418" s="10" t="s">
        <v>580</v>
      </c>
      <c r="D418" s="10" t="s">
        <v>582</v>
      </c>
      <c r="E418" s="9" t="s">
        <v>9</v>
      </c>
      <c r="F418" s="7" t="s">
        <v>581</v>
      </c>
      <c r="G418" s="14">
        <v>524790</v>
      </c>
    </row>
    <row r="419" spans="1:7" ht="15.75" x14ac:dyDescent="0.3">
      <c r="A419" s="7" t="s">
        <v>1157</v>
      </c>
      <c r="B419" s="8" t="s">
        <v>579</v>
      </c>
      <c r="C419" s="10" t="s">
        <v>583</v>
      </c>
      <c r="D419" s="10" t="s">
        <v>585</v>
      </c>
      <c r="E419" s="9" t="s">
        <v>9</v>
      </c>
      <c r="F419" s="7" t="s">
        <v>584</v>
      </c>
      <c r="G419" s="14">
        <v>1018093</v>
      </c>
    </row>
    <row r="420" spans="1:7" ht="15.75" x14ac:dyDescent="0.3">
      <c r="A420" s="7" t="s">
        <v>1157</v>
      </c>
      <c r="B420" s="8" t="s">
        <v>579</v>
      </c>
      <c r="C420" s="10" t="s">
        <v>586</v>
      </c>
      <c r="D420" s="10" t="s">
        <v>141</v>
      </c>
      <c r="E420" s="9" t="s">
        <v>9</v>
      </c>
      <c r="F420" s="7" t="s">
        <v>587</v>
      </c>
      <c r="G420" s="14">
        <v>177262</v>
      </c>
    </row>
    <row r="421" spans="1:7" ht="15.75" x14ac:dyDescent="0.3">
      <c r="A421" s="7" t="s">
        <v>1157</v>
      </c>
      <c r="B421" s="8" t="s">
        <v>579</v>
      </c>
      <c r="C421" s="10" t="s">
        <v>588</v>
      </c>
      <c r="D421" s="10" t="s">
        <v>141</v>
      </c>
      <c r="E421" s="9" t="s">
        <v>9</v>
      </c>
      <c r="F421" s="7" t="s">
        <v>589</v>
      </c>
      <c r="G421" s="14">
        <v>209216</v>
      </c>
    </row>
    <row r="422" spans="1:7" ht="15.75" x14ac:dyDescent="0.3">
      <c r="A422" s="7" t="s">
        <v>1157</v>
      </c>
      <c r="B422" s="8" t="s">
        <v>579</v>
      </c>
      <c r="C422" s="10" t="s">
        <v>590</v>
      </c>
      <c r="D422" s="10" t="s">
        <v>592</v>
      </c>
      <c r="E422" s="9" t="s">
        <v>9</v>
      </c>
      <c r="F422" s="7" t="s">
        <v>591</v>
      </c>
      <c r="G422" s="14">
        <v>133399</v>
      </c>
    </row>
    <row r="423" spans="1:7" ht="15.75" x14ac:dyDescent="0.3">
      <c r="A423" s="7" t="s">
        <v>1158</v>
      </c>
      <c r="B423" s="8" t="s">
        <v>593</v>
      </c>
      <c r="C423" s="10" t="s">
        <v>594</v>
      </c>
      <c r="D423" s="10" t="s">
        <v>596</v>
      </c>
      <c r="E423" s="9" t="s">
        <v>9</v>
      </c>
      <c r="F423" s="7" t="s">
        <v>595</v>
      </c>
      <c r="G423" s="14">
        <v>638454</v>
      </c>
    </row>
    <row r="424" spans="1:7" ht="15.75" x14ac:dyDescent="0.3">
      <c r="A424" s="7" t="s">
        <v>1159</v>
      </c>
      <c r="B424" s="8" t="s">
        <v>597</v>
      </c>
      <c r="C424" s="10" t="s">
        <v>598</v>
      </c>
      <c r="D424" s="10" t="s">
        <v>600</v>
      </c>
      <c r="E424" s="9" t="s">
        <v>9</v>
      </c>
      <c r="F424" s="7" t="s">
        <v>599</v>
      </c>
      <c r="G424" s="14">
        <v>323680</v>
      </c>
    </row>
    <row r="425" spans="1:7" ht="15.75" x14ac:dyDescent="0.3">
      <c r="A425" s="7" t="s">
        <v>1162</v>
      </c>
      <c r="B425" s="8" t="s">
        <v>608</v>
      </c>
      <c r="C425" s="10" t="s">
        <v>609</v>
      </c>
      <c r="D425" s="10" t="s">
        <v>611</v>
      </c>
      <c r="E425" s="9" t="s">
        <v>9</v>
      </c>
      <c r="F425" s="7" t="s">
        <v>610</v>
      </c>
      <c r="G425" s="14">
        <v>500000</v>
      </c>
    </row>
    <row r="426" spans="1:7" ht="15.75" x14ac:dyDescent="0.3">
      <c r="A426" s="7" t="s">
        <v>1163</v>
      </c>
      <c r="B426" s="8" t="s">
        <v>612</v>
      </c>
      <c r="C426" s="10" t="s">
        <v>613</v>
      </c>
      <c r="D426" s="10" t="s">
        <v>615</v>
      </c>
      <c r="E426" s="9" t="s">
        <v>9</v>
      </c>
      <c r="F426" s="7" t="s">
        <v>614</v>
      </c>
      <c r="G426" s="14">
        <v>568285</v>
      </c>
    </row>
    <row r="427" spans="1:7" ht="15.75" x14ac:dyDescent="0.3">
      <c r="A427" s="7" t="s">
        <v>1165</v>
      </c>
      <c r="B427" s="8" t="s">
        <v>621</v>
      </c>
      <c r="C427" s="10" t="s">
        <v>315</v>
      </c>
      <c r="D427" s="10" t="s">
        <v>623</v>
      </c>
      <c r="E427" s="9" t="s">
        <v>9</v>
      </c>
      <c r="F427" s="7" t="s">
        <v>622</v>
      </c>
      <c r="G427" s="14">
        <v>4401602</v>
      </c>
    </row>
    <row r="428" spans="1:7" ht="15.75" x14ac:dyDescent="0.3">
      <c r="A428" s="7" t="s">
        <v>1168</v>
      </c>
      <c r="B428" s="8" t="s">
        <v>632</v>
      </c>
      <c r="C428" s="10" t="s">
        <v>633</v>
      </c>
      <c r="D428" s="10" t="s">
        <v>635</v>
      </c>
      <c r="E428" s="9" t="s">
        <v>9</v>
      </c>
      <c r="F428" s="7" t="s">
        <v>634</v>
      </c>
      <c r="G428" s="14">
        <v>1320000</v>
      </c>
    </row>
    <row r="429" spans="1:7" ht="15.75" x14ac:dyDescent="0.3">
      <c r="A429" s="7" t="s">
        <v>1172</v>
      </c>
      <c r="B429" s="8" t="s">
        <v>649</v>
      </c>
      <c r="C429" s="10" t="s">
        <v>650</v>
      </c>
      <c r="D429" s="10" t="s">
        <v>11</v>
      </c>
      <c r="E429" s="9" t="s">
        <v>9</v>
      </c>
      <c r="F429" s="7" t="s">
        <v>651</v>
      </c>
      <c r="G429" s="14">
        <v>1146360</v>
      </c>
    </row>
    <row r="430" spans="1:7" ht="15.75" x14ac:dyDescent="0.3">
      <c r="A430" s="7" t="s">
        <v>1172</v>
      </c>
      <c r="B430" s="8" t="s">
        <v>649</v>
      </c>
      <c r="C430" s="10" t="s">
        <v>652</v>
      </c>
      <c r="D430" s="10" t="s">
        <v>623</v>
      </c>
      <c r="E430" s="9" t="s">
        <v>9</v>
      </c>
      <c r="F430" s="7" t="s">
        <v>651</v>
      </c>
      <c r="G430" s="14">
        <v>556388</v>
      </c>
    </row>
    <row r="431" spans="1:7" ht="15.75" x14ac:dyDescent="0.3">
      <c r="A431" s="7" t="s">
        <v>1172</v>
      </c>
      <c r="B431" s="8" t="s">
        <v>649</v>
      </c>
      <c r="C431" s="10" t="s">
        <v>653</v>
      </c>
      <c r="D431" s="10" t="s">
        <v>317</v>
      </c>
      <c r="E431" s="9" t="s">
        <v>9</v>
      </c>
      <c r="F431" s="7" t="s">
        <v>651</v>
      </c>
      <c r="G431" s="14">
        <v>5015326</v>
      </c>
    </row>
    <row r="432" spans="1:7" ht="15.75" x14ac:dyDescent="0.3">
      <c r="A432" s="7" t="s">
        <v>1172</v>
      </c>
      <c r="B432" s="8" t="s">
        <v>649</v>
      </c>
      <c r="C432" s="10" t="s">
        <v>654</v>
      </c>
      <c r="D432" s="10" t="s">
        <v>656</v>
      </c>
      <c r="E432" s="9" t="s">
        <v>9</v>
      </c>
      <c r="F432" s="7" t="s">
        <v>655</v>
      </c>
      <c r="G432" s="14">
        <v>4298851</v>
      </c>
    </row>
    <row r="433" spans="1:7" ht="15.75" x14ac:dyDescent="0.3">
      <c r="A433" s="7" t="s">
        <v>1172</v>
      </c>
      <c r="B433" s="8" t="s">
        <v>649</v>
      </c>
      <c r="C433" s="10" t="s">
        <v>657</v>
      </c>
      <c r="D433" s="10" t="s">
        <v>11</v>
      </c>
      <c r="E433" s="9" t="s">
        <v>9</v>
      </c>
      <c r="F433" s="7" t="s">
        <v>658</v>
      </c>
      <c r="G433" s="14">
        <v>4298851</v>
      </c>
    </row>
    <row r="434" spans="1:7" ht="15.75" x14ac:dyDescent="0.3">
      <c r="A434" s="7" t="s">
        <v>1172</v>
      </c>
      <c r="B434" s="8" t="s">
        <v>649</v>
      </c>
      <c r="C434" s="10" t="s">
        <v>659</v>
      </c>
      <c r="D434" s="10" t="s">
        <v>661</v>
      </c>
      <c r="E434" s="9" t="s">
        <v>9</v>
      </c>
      <c r="F434" s="7" t="s">
        <v>660</v>
      </c>
      <c r="G434" s="14">
        <v>4298851</v>
      </c>
    </row>
    <row r="435" spans="1:7" ht="15.75" x14ac:dyDescent="0.3">
      <c r="A435" s="7" t="s">
        <v>1172</v>
      </c>
      <c r="B435" s="8" t="s">
        <v>649</v>
      </c>
      <c r="C435" s="10" t="s">
        <v>662</v>
      </c>
      <c r="D435" s="10" t="s">
        <v>664</v>
      </c>
      <c r="E435" s="9" t="s">
        <v>9</v>
      </c>
      <c r="F435" s="7" t="s">
        <v>663</v>
      </c>
      <c r="G435" s="14">
        <v>4298851</v>
      </c>
    </row>
    <row r="436" spans="1:7" ht="15.75" x14ac:dyDescent="0.3">
      <c r="A436" s="7" t="s">
        <v>1172</v>
      </c>
      <c r="B436" s="8" t="s">
        <v>649</v>
      </c>
      <c r="C436" s="10" t="s">
        <v>665</v>
      </c>
      <c r="D436" s="10" t="s">
        <v>667</v>
      </c>
      <c r="E436" s="9" t="s">
        <v>9</v>
      </c>
      <c r="F436" s="7" t="s">
        <v>666</v>
      </c>
      <c r="G436" s="14">
        <v>4298851</v>
      </c>
    </row>
    <row r="437" spans="1:7" ht="15.75" x14ac:dyDescent="0.3">
      <c r="A437" s="7" t="s">
        <v>1172</v>
      </c>
      <c r="B437" s="8" t="s">
        <v>649</v>
      </c>
      <c r="C437" s="10" t="s">
        <v>653</v>
      </c>
      <c r="D437" s="10" t="s">
        <v>669</v>
      </c>
      <c r="E437" s="9" t="s">
        <v>9</v>
      </c>
      <c r="F437" s="7" t="s">
        <v>668</v>
      </c>
      <c r="G437" s="14">
        <v>5015326</v>
      </c>
    </row>
    <row r="438" spans="1:7" ht="15.75" x14ac:dyDescent="0.3">
      <c r="A438" s="7" t="s">
        <v>1172</v>
      </c>
      <c r="B438" s="8" t="s">
        <v>649</v>
      </c>
      <c r="C438" s="10" t="s">
        <v>670</v>
      </c>
      <c r="D438" s="10" t="s">
        <v>317</v>
      </c>
      <c r="E438" s="9" t="s">
        <v>9</v>
      </c>
      <c r="F438" s="7" t="s">
        <v>671</v>
      </c>
      <c r="G438" s="14">
        <v>16521166</v>
      </c>
    </row>
    <row r="439" spans="1:7" ht="15.75" x14ac:dyDescent="0.3">
      <c r="A439" s="7" t="s">
        <v>1172</v>
      </c>
      <c r="B439" s="8" t="s">
        <v>649</v>
      </c>
      <c r="C439" s="10" t="s">
        <v>672</v>
      </c>
      <c r="D439" s="10" t="s">
        <v>317</v>
      </c>
      <c r="E439" s="9" t="s">
        <v>9</v>
      </c>
      <c r="F439" s="7" t="s">
        <v>673</v>
      </c>
      <c r="G439" s="14">
        <v>4298851</v>
      </c>
    </row>
    <row r="440" spans="1:7" ht="15.75" x14ac:dyDescent="0.3">
      <c r="A440" s="7" t="s">
        <v>1173</v>
      </c>
      <c r="B440" s="8" t="s">
        <v>674</v>
      </c>
      <c r="C440" s="10" t="s">
        <v>675</v>
      </c>
      <c r="D440" s="10" t="s">
        <v>677</v>
      </c>
      <c r="E440" s="9" t="s">
        <v>9</v>
      </c>
      <c r="F440" s="7" t="s">
        <v>676</v>
      </c>
      <c r="G440" s="14">
        <v>395199</v>
      </c>
    </row>
    <row r="441" spans="1:7" ht="15.75" x14ac:dyDescent="0.3">
      <c r="A441" s="7" t="s">
        <v>1174</v>
      </c>
      <c r="B441" s="8" t="s">
        <v>678</v>
      </c>
      <c r="C441" s="10" t="s">
        <v>679</v>
      </c>
      <c r="D441" s="10" t="s">
        <v>200</v>
      </c>
      <c r="E441" s="9" t="s">
        <v>9</v>
      </c>
      <c r="F441" s="7" t="s">
        <v>680</v>
      </c>
      <c r="G441" s="14">
        <v>2119064</v>
      </c>
    </row>
    <row r="442" spans="1:7" ht="15.75" x14ac:dyDescent="0.3">
      <c r="A442" s="7" t="s">
        <v>1176</v>
      </c>
      <c r="B442" s="8" t="s">
        <v>701</v>
      </c>
      <c r="C442" s="10" t="s">
        <v>702</v>
      </c>
      <c r="D442" s="10" t="s">
        <v>317</v>
      </c>
      <c r="E442" s="9" t="s">
        <v>9</v>
      </c>
      <c r="F442" s="7" t="s">
        <v>703</v>
      </c>
      <c r="G442" s="14">
        <v>19710089</v>
      </c>
    </row>
    <row r="443" spans="1:7" ht="15.75" x14ac:dyDescent="0.3">
      <c r="A443" s="7" t="s">
        <v>1178</v>
      </c>
      <c r="B443" s="8" t="s">
        <v>709</v>
      </c>
      <c r="C443" s="10" t="s">
        <v>710</v>
      </c>
      <c r="D443" s="10" t="s">
        <v>317</v>
      </c>
      <c r="E443" s="9" t="s">
        <v>9</v>
      </c>
      <c r="F443" s="7" t="s">
        <v>711</v>
      </c>
      <c r="G443" s="14">
        <v>314850</v>
      </c>
    </row>
    <row r="444" spans="1:7" ht="15.75" x14ac:dyDescent="0.3">
      <c r="A444" s="7" t="s">
        <v>1179</v>
      </c>
      <c r="B444" s="8" t="s">
        <v>712</v>
      </c>
      <c r="C444" s="10" t="s">
        <v>713</v>
      </c>
      <c r="D444" s="10" t="s">
        <v>317</v>
      </c>
      <c r="E444" s="9" t="s">
        <v>9</v>
      </c>
      <c r="F444" s="7" t="s">
        <v>714</v>
      </c>
      <c r="G444" s="14">
        <v>175287</v>
      </c>
    </row>
    <row r="445" spans="1:7" ht="15.75" x14ac:dyDescent="0.3">
      <c r="A445" s="7" t="s">
        <v>1180</v>
      </c>
      <c r="B445" s="8" t="s">
        <v>715</v>
      </c>
      <c r="C445" s="10" t="s">
        <v>716</v>
      </c>
      <c r="D445" s="10" t="s">
        <v>718</v>
      </c>
      <c r="E445" s="9" t="s">
        <v>9</v>
      </c>
      <c r="F445" s="7" t="s">
        <v>717</v>
      </c>
      <c r="G445" s="14">
        <v>38080</v>
      </c>
    </row>
    <row r="446" spans="1:7" ht="15.75" x14ac:dyDescent="0.3">
      <c r="A446" s="7" t="s">
        <v>1181</v>
      </c>
      <c r="B446" s="8" t="s">
        <v>719</v>
      </c>
      <c r="C446" s="10" t="s">
        <v>126</v>
      </c>
      <c r="D446" s="10" t="s">
        <v>11</v>
      </c>
      <c r="E446" s="9" t="s">
        <v>9</v>
      </c>
      <c r="F446" s="7" t="s">
        <v>720</v>
      </c>
      <c r="G446" s="14">
        <v>357000</v>
      </c>
    </row>
    <row r="447" spans="1:7" ht="15.75" x14ac:dyDescent="0.3">
      <c r="A447" s="7" t="s">
        <v>1181</v>
      </c>
      <c r="B447" s="8" t="s">
        <v>719</v>
      </c>
      <c r="C447" s="10" t="s">
        <v>721</v>
      </c>
      <c r="D447" s="10" t="s">
        <v>723</v>
      </c>
      <c r="E447" s="9" t="s">
        <v>9</v>
      </c>
      <c r="F447" s="7" t="s">
        <v>722</v>
      </c>
      <c r="G447" s="14">
        <v>357000</v>
      </c>
    </row>
    <row r="448" spans="1:7" ht="15.75" x14ac:dyDescent="0.3">
      <c r="A448" s="7" t="s">
        <v>1182</v>
      </c>
      <c r="B448" s="8" t="s">
        <v>724</v>
      </c>
      <c r="C448" s="10" t="s">
        <v>725</v>
      </c>
      <c r="D448" s="10" t="s">
        <v>552</v>
      </c>
      <c r="E448" s="9" t="s">
        <v>9</v>
      </c>
      <c r="F448" s="7" t="s">
        <v>726</v>
      </c>
      <c r="G448" s="14">
        <v>404786</v>
      </c>
    </row>
    <row r="449" spans="1:7" ht="15.75" x14ac:dyDescent="0.3">
      <c r="A449" s="7" t="s">
        <v>1184</v>
      </c>
      <c r="B449" s="8" t="s">
        <v>731</v>
      </c>
      <c r="C449" s="10" t="s">
        <v>732</v>
      </c>
      <c r="D449" s="10" t="s">
        <v>734</v>
      </c>
      <c r="E449" s="9" t="s">
        <v>9</v>
      </c>
      <c r="F449" s="7" t="s">
        <v>733</v>
      </c>
      <c r="G449" s="14">
        <v>4590163</v>
      </c>
    </row>
    <row r="450" spans="1:7" ht="15.75" x14ac:dyDescent="0.3">
      <c r="A450" s="7" t="s">
        <v>1188</v>
      </c>
      <c r="B450" s="8" t="s">
        <v>745</v>
      </c>
      <c r="C450" s="10" t="s">
        <v>746</v>
      </c>
      <c r="D450" s="10" t="s">
        <v>317</v>
      </c>
      <c r="E450" s="9" t="s">
        <v>9</v>
      </c>
      <c r="F450" s="7" t="s">
        <v>747</v>
      </c>
      <c r="G450" s="14">
        <v>341530</v>
      </c>
    </row>
    <row r="451" spans="1:7" ht="15.75" x14ac:dyDescent="0.3">
      <c r="A451" s="7" t="s">
        <v>1189</v>
      </c>
      <c r="B451" s="8" t="s">
        <v>748</v>
      </c>
      <c r="C451" s="10" t="s">
        <v>749</v>
      </c>
      <c r="D451" s="10" t="s">
        <v>317</v>
      </c>
      <c r="E451" s="9" t="s">
        <v>9</v>
      </c>
      <c r="F451" s="7" t="s">
        <v>750</v>
      </c>
      <c r="G451" s="14">
        <v>917435</v>
      </c>
    </row>
    <row r="452" spans="1:7" ht="15.75" x14ac:dyDescent="0.3">
      <c r="A452" s="7" t="s">
        <v>1190</v>
      </c>
      <c r="B452" s="8" t="s">
        <v>751</v>
      </c>
      <c r="C452" s="10" t="s">
        <v>752</v>
      </c>
      <c r="D452" s="10" t="s">
        <v>317</v>
      </c>
      <c r="E452" s="9" t="s">
        <v>9</v>
      </c>
      <c r="F452" s="7" t="s">
        <v>753</v>
      </c>
      <c r="G452" s="14">
        <v>439609</v>
      </c>
    </row>
    <row r="453" spans="1:7" ht="15.75" x14ac:dyDescent="0.3">
      <c r="A453" s="7" t="s">
        <v>1193</v>
      </c>
      <c r="B453" s="8" t="s">
        <v>765</v>
      </c>
      <c r="C453" s="10" t="s">
        <v>766</v>
      </c>
      <c r="D453" s="10" t="s">
        <v>768</v>
      </c>
      <c r="E453" s="9" t="s">
        <v>9</v>
      </c>
      <c r="F453" s="7" t="s">
        <v>767</v>
      </c>
      <c r="G453" s="14">
        <v>521220</v>
      </c>
    </row>
    <row r="454" spans="1:7" ht="15.75" x14ac:dyDescent="0.3">
      <c r="A454" s="7" t="s">
        <v>1194</v>
      </c>
      <c r="B454" s="8" t="s">
        <v>769</v>
      </c>
      <c r="C454" s="10" t="s">
        <v>770</v>
      </c>
      <c r="D454" s="10" t="s">
        <v>771</v>
      </c>
      <c r="E454" s="9" t="s">
        <v>9</v>
      </c>
      <c r="F454" s="7" t="s">
        <v>51</v>
      </c>
      <c r="G454" s="14">
        <v>250424</v>
      </c>
    </row>
    <row r="455" spans="1:7" ht="15.75" x14ac:dyDescent="0.3">
      <c r="A455" s="7" t="s">
        <v>1195</v>
      </c>
      <c r="B455" s="8" t="s">
        <v>772</v>
      </c>
      <c r="C455" s="10" t="s">
        <v>773</v>
      </c>
      <c r="D455" s="10" t="s">
        <v>775</v>
      </c>
      <c r="E455" s="9" t="s">
        <v>9</v>
      </c>
      <c r="F455" s="7" t="s">
        <v>774</v>
      </c>
      <c r="G455" s="14">
        <v>143525</v>
      </c>
    </row>
    <row r="456" spans="1:7" ht="15.75" x14ac:dyDescent="0.3">
      <c r="A456" s="7" t="s">
        <v>1195</v>
      </c>
      <c r="B456" s="8" t="s">
        <v>772</v>
      </c>
      <c r="C456" s="10" t="s">
        <v>773</v>
      </c>
      <c r="D456" s="10" t="s">
        <v>775</v>
      </c>
      <c r="E456" s="9" t="s">
        <v>9</v>
      </c>
      <c r="F456" s="7" t="s">
        <v>774</v>
      </c>
      <c r="G456" s="14">
        <v>162552</v>
      </c>
    </row>
    <row r="457" spans="1:7" ht="15.75" x14ac:dyDescent="0.3">
      <c r="A457" s="7" t="s">
        <v>1197</v>
      </c>
      <c r="B457" s="8" t="s">
        <v>780</v>
      </c>
      <c r="C457" s="10" t="s">
        <v>781</v>
      </c>
      <c r="D457" s="10" t="s">
        <v>783</v>
      </c>
      <c r="E457" s="9" t="s">
        <v>9</v>
      </c>
      <c r="F457" s="7" t="s">
        <v>782</v>
      </c>
      <c r="G457" s="14">
        <v>527200</v>
      </c>
    </row>
    <row r="458" spans="1:7" ht="15.75" x14ac:dyDescent="0.3">
      <c r="A458" s="7" t="s">
        <v>1198</v>
      </c>
      <c r="B458" s="8" t="s">
        <v>784</v>
      </c>
      <c r="C458" s="10" t="s">
        <v>799</v>
      </c>
      <c r="D458" s="10" t="s">
        <v>801</v>
      </c>
      <c r="E458" s="9" t="s">
        <v>9</v>
      </c>
      <c r="F458" s="7" t="s">
        <v>800</v>
      </c>
      <c r="G458" s="14">
        <v>2546600</v>
      </c>
    </row>
    <row r="459" spans="1:7" ht="15.75" x14ac:dyDescent="0.3">
      <c r="A459" s="7" t="s">
        <v>1198</v>
      </c>
      <c r="B459" s="8" t="s">
        <v>784</v>
      </c>
      <c r="C459" s="10" t="s">
        <v>802</v>
      </c>
      <c r="D459" s="10" t="s">
        <v>804</v>
      </c>
      <c r="E459" s="9" t="s">
        <v>9</v>
      </c>
      <c r="F459" s="7" t="s">
        <v>803</v>
      </c>
      <c r="G459" s="14">
        <v>2546600</v>
      </c>
    </row>
    <row r="460" spans="1:7" ht="15.75" x14ac:dyDescent="0.3">
      <c r="A460" s="7" t="s">
        <v>1198</v>
      </c>
      <c r="B460" s="8" t="s">
        <v>784</v>
      </c>
      <c r="C460" s="10" t="s">
        <v>805</v>
      </c>
      <c r="D460" s="10" t="s">
        <v>807</v>
      </c>
      <c r="E460" s="9" t="s">
        <v>9</v>
      </c>
      <c r="F460" s="7" t="s">
        <v>806</v>
      </c>
      <c r="G460" s="14">
        <v>2796500</v>
      </c>
    </row>
    <row r="461" spans="1:7" ht="15.75" x14ac:dyDescent="0.3">
      <c r="A461" s="7" t="s">
        <v>1198</v>
      </c>
      <c r="B461" s="8" t="s">
        <v>784</v>
      </c>
      <c r="C461" s="10" t="s">
        <v>808</v>
      </c>
      <c r="D461" s="10" t="s">
        <v>807</v>
      </c>
      <c r="E461" s="9" t="s">
        <v>9</v>
      </c>
      <c r="F461" s="7" t="s">
        <v>809</v>
      </c>
      <c r="G461" s="14">
        <v>2796500</v>
      </c>
    </row>
    <row r="462" spans="1:7" ht="15.75" x14ac:dyDescent="0.3">
      <c r="A462" s="7" t="s">
        <v>1198</v>
      </c>
      <c r="B462" s="8" t="s">
        <v>784</v>
      </c>
      <c r="C462" s="10" t="s">
        <v>810</v>
      </c>
      <c r="D462" s="10" t="s">
        <v>807</v>
      </c>
      <c r="E462" s="9" t="s">
        <v>9</v>
      </c>
      <c r="F462" s="7" t="s">
        <v>811</v>
      </c>
      <c r="G462" s="14">
        <v>2796500</v>
      </c>
    </row>
    <row r="463" spans="1:7" ht="15.75" x14ac:dyDescent="0.3">
      <c r="A463" s="7" t="s">
        <v>1198</v>
      </c>
      <c r="B463" s="8" t="s">
        <v>784</v>
      </c>
      <c r="C463" s="10" t="s">
        <v>812</v>
      </c>
      <c r="D463" s="10" t="s">
        <v>814</v>
      </c>
      <c r="E463" s="9" t="s">
        <v>9</v>
      </c>
      <c r="F463" s="7" t="s">
        <v>813</v>
      </c>
      <c r="G463" s="14">
        <v>2427600</v>
      </c>
    </row>
    <row r="464" spans="1:7" ht="15.75" x14ac:dyDescent="0.3">
      <c r="A464" s="7" t="s">
        <v>1198</v>
      </c>
      <c r="B464" s="8" t="s">
        <v>784</v>
      </c>
      <c r="C464" s="10" t="s">
        <v>815</v>
      </c>
      <c r="D464" s="10" t="s">
        <v>814</v>
      </c>
      <c r="E464" s="9" t="s">
        <v>9</v>
      </c>
      <c r="F464" s="7" t="s">
        <v>816</v>
      </c>
      <c r="G464" s="14">
        <v>2427600</v>
      </c>
    </row>
    <row r="465" spans="1:7" ht="15.75" x14ac:dyDescent="0.3">
      <c r="A465" s="7" t="s">
        <v>1198</v>
      </c>
      <c r="B465" s="8" t="s">
        <v>784</v>
      </c>
      <c r="C465" s="10" t="s">
        <v>817</v>
      </c>
      <c r="D465" s="10" t="s">
        <v>819</v>
      </c>
      <c r="E465" s="9" t="s">
        <v>9</v>
      </c>
      <c r="F465" s="7" t="s">
        <v>818</v>
      </c>
      <c r="G465" s="14">
        <v>2487100</v>
      </c>
    </row>
    <row r="466" spans="1:7" ht="15.75" x14ac:dyDescent="0.3">
      <c r="A466" s="7" t="s">
        <v>1198</v>
      </c>
      <c r="B466" s="8" t="s">
        <v>784</v>
      </c>
      <c r="C466" s="10" t="s">
        <v>820</v>
      </c>
      <c r="D466" s="10" t="s">
        <v>822</v>
      </c>
      <c r="E466" s="9" t="s">
        <v>9</v>
      </c>
      <c r="F466" s="7" t="s">
        <v>821</v>
      </c>
      <c r="G466" s="14">
        <v>2487100</v>
      </c>
    </row>
    <row r="467" spans="1:7" ht="15.75" x14ac:dyDescent="0.3">
      <c r="A467" s="7" t="s">
        <v>1198</v>
      </c>
      <c r="B467" s="8" t="s">
        <v>784</v>
      </c>
      <c r="C467" s="10" t="s">
        <v>823</v>
      </c>
      <c r="D467" s="10" t="s">
        <v>825</v>
      </c>
      <c r="E467" s="9" t="s">
        <v>9</v>
      </c>
      <c r="F467" s="7" t="s">
        <v>824</v>
      </c>
      <c r="G467" s="14">
        <v>2487100</v>
      </c>
    </row>
    <row r="468" spans="1:7" ht="15.75" x14ac:dyDescent="0.3">
      <c r="A468" s="7" t="s">
        <v>1198</v>
      </c>
      <c r="B468" s="8" t="s">
        <v>784</v>
      </c>
      <c r="C468" s="10" t="s">
        <v>826</v>
      </c>
      <c r="D468" s="10" t="s">
        <v>828</v>
      </c>
      <c r="E468" s="9" t="s">
        <v>9</v>
      </c>
      <c r="F468" s="7" t="s">
        <v>827</v>
      </c>
      <c r="G468" s="14">
        <v>2487100</v>
      </c>
    </row>
    <row r="469" spans="1:7" ht="15.75" x14ac:dyDescent="0.3">
      <c r="A469" s="7" t="s">
        <v>1198</v>
      </c>
      <c r="B469" s="8" t="s">
        <v>784</v>
      </c>
      <c r="C469" s="10" t="s">
        <v>829</v>
      </c>
      <c r="D469" s="10" t="s">
        <v>125</v>
      </c>
      <c r="E469" s="9" t="s">
        <v>9</v>
      </c>
      <c r="F469" s="7" t="s">
        <v>830</v>
      </c>
      <c r="G469" s="14">
        <v>2796500</v>
      </c>
    </row>
    <row r="470" spans="1:7" ht="15.75" x14ac:dyDescent="0.3">
      <c r="A470" s="7" t="s">
        <v>1198</v>
      </c>
      <c r="B470" s="8" t="s">
        <v>784</v>
      </c>
      <c r="C470" s="10" t="s">
        <v>831</v>
      </c>
      <c r="D470" s="10" t="s">
        <v>125</v>
      </c>
      <c r="E470" s="9" t="s">
        <v>9</v>
      </c>
      <c r="F470" s="7" t="s">
        <v>832</v>
      </c>
      <c r="G470" s="14">
        <v>2796500</v>
      </c>
    </row>
    <row r="471" spans="1:7" ht="15.75" x14ac:dyDescent="0.3">
      <c r="A471" s="7" t="s">
        <v>1198</v>
      </c>
      <c r="B471" s="8" t="s">
        <v>784</v>
      </c>
      <c r="C471" s="10" t="s">
        <v>833</v>
      </c>
      <c r="D471" s="10" t="s">
        <v>835</v>
      </c>
      <c r="E471" s="9" t="s">
        <v>9</v>
      </c>
      <c r="F471" s="7" t="s">
        <v>834</v>
      </c>
      <c r="G471" s="14">
        <v>2796500</v>
      </c>
    </row>
    <row r="472" spans="1:7" ht="15.75" x14ac:dyDescent="0.3">
      <c r="A472" s="7" t="s">
        <v>1198</v>
      </c>
      <c r="B472" s="8" t="s">
        <v>784</v>
      </c>
      <c r="C472" s="10" t="s">
        <v>836</v>
      </c>
      <c r="D472" s="10" t="s">
        <v>838</v>
      </c>
      <c r="E472" s="9" t="s">
        <v>9</v>
      </c>
      <c r="F472" s="7" t="s">
        <v>837</v>
      </c>
      <c r="G472" s="14">
        <v>2796500</v>
      </c>
    </row>
    <row r="473" spans="1:7" ht="15.75" x14ac:dyDescent="0.3">
      <c r="A473" s="7" t="s">
        <v>1198</v>
      </c>
      <c r="B473" s="8" t="s">
        <v>784</v>
      </c>
      <c r="C473" s="10" t="s">
        <v>839</v>
      </c>
      <c r="D473" s="10" t="s">
        <v>297</v>
      </c>
      <c r="E473" s="9" t="s">
        <v>9</v>
      </c>
      <c r="F473" s="7" t="s">
        <v>840</v>
      </c>
      <c r="G473" s="14">
        <v>2796500</v>
      </c>
    </row>
    <row r="474" spans="1:7" ht="15.75" x14ac:dyDescent="0.3">
      <c r="A474" s="7" t="s">
        <v>1198</v>
      </c>
      <c r="B474" s="8" t="s">
        <v>784</v>
      </c>
      <c r="C474" s="10" t="s">
        <v>841</v>
      </c>
      <c r="D474" s="10" t="s">
        <v>843</v>
      </c>
      <c r="E474" s="9" t="s">
        <v>9</v>
      </c>
      <c r="F474" s="7" t="s">
        <v>842</v>
      </c>
      <c r="G474" s="14">
        <v>2796500</v>
      </c>
    </row>
    <row r="475" spans="1:7" ht="15.75" x14ac:dyDescent="0.3">
      <c r="A475" s="7" t="s">
        <v>1198</v>
      </c>
      <c r="B475" s="8" t="s">
        <v>784</v>
      </c>
      <c r="C475" s="10" t="s">
        <v>1048</v>
      </c>
      <c r="D475" s="10" t="s">
        <v>795</v>
      </c>
      <c r="E475" s="9" t="s">
        <v>9</v>
      </c>
      <c r="F475" s="7" t="s">
        <v>1049</v>
      </c>
      <c r="G475" s="14">
        <v>-2796500</v>
      </c>
    </row>
    <row r="476" spans="1:7" ht="15.75" x14ac:dyDescent="0.3">
      <c r="A476" s="7" t="s">
        <v>1198</v>
      </c>
      <c r="B476" s="8" t="s">
        <v>784</v>
      </c>
      <c r="C476" s="10" t="s">
        <v>1050</v>
      </c>
      <c r="D476" s="10" t="s">
        <v>1052</v>
      </c>
      <c r="E476" s="9" t="s">
        <v>9</v>
      </c>
      <c r="F476" s="7" t="s">
        <v>1051</v>
      </c>
      <c r="G476" s="14">
        <v>-2796500</v>
      </c>
    </row>
    <row r="477" spans="1:7" ht="15.75" x14ac:dyDescent="0.3">
      <c r="A477" s="7" t="s">
        <v>1198</v>
      </c>
      <c r="B477" s="8" t="s">
        <v>784</v>
      </c>
      <c r="C477" s="10" t="s">
        <v>1053</v>
      </c>
      <c r="D477" s="10" t="s">
        <v>525</v>
      </c>
      <c r="E477" s="9" t="s">
        <v>9</v>
      </c>
      <c r="F477" s="7" t="s">
        <v>1054</v>
      </c>
      <c r="G477" s="14">
        <v>-940100</v>
      </c>
    </row>
    <row r="478" spans="1:7" ht="15.75" x14ac:dyDescent="0.3">
      <c r="A478" s="7" t="s">
        <v>1199</v>
      </c>
      <c r="B478" s="8" t="s">
        <v>844</v>
      </c>
      <c r="C478" s="10" t="s">
        <v>845</v>
      </c>
      <c r="D478" s="10" t="s">
        <v>847</v>
      </c>
      <c r="E478" s="9" t="s">
        <v>9</v>
      </c>
      <c r="F478" s="7" t="s">
        <v>846</v>
      </c>
      <c r="G478" s="14">
        <v>700684</v>
      </c>
    </row>
    <row r="479" spans="1:7" ht="15.75" x14ac:dyDescent="0.3">
      <c r="A479" s="7" t="s">
        <v>1206</v>
      </c>
      <c r="B479" s="8" t="s">
        <v>907</v>
      </c>
      <c r="C479" s="10" t="s">
        <v>908</v>
      </c>
      <c r="D479" s="10" t="s">
        <v>317</v>
      </c>
      <c r="E479" s="9" t="s">
        <v>9</v>
      </c>
      <c r="F479" s="7" t="s">
        <v>909</v>
      </c>
      <c r="G479" s="14">
        <v>32150</v>
      </c>
    </row>
    <row r="480" spans="1:7" ht="15.75" x14ac:dyDescent="0.3">
      <c r="A480" s="7" t="s">
        <v>1206</v>
      </c>
      <c r="B480" s="8" t="s">
        <v>907</v>
      </c>
      <c r="C480" s="10" t="s">
        <v>910</v>
      </c>
      <c r="D480" s="10" t="s">
        <v>317</v>
      </c>
      <c r="E480" s="9" t="s">
        <v>9</v>
      </c>
      <c r="F480" s="7" t="s">
        <v>911</v>
      </c>
      <c r="G480" s="14">
        <v>32150</v>
      </c>
    </row>
    <row r="481" spans="1:7" ht="15.75" x14ac:dyDescent="0.3">
      <c r="A481" s="7" t="s">
        <v>1207</v>
      </c>
      <c r="B481" s="8" t="s">
        <v>912</v>
      </c>
      <c r="C481" s="10" t="s">
        <v>913</v>
      </c>
      <c r="D481" s="10" t="s">
        <v>915</v>
      </c>
      <c r="E481" s="9" t="s">
        <v>9</v>
      </c>
      <c r="F481" s="7" t="s">
        <v>914</v>
      </c>
      <c r="G481" s="14">
        <v>178000543</v>
      </c>
    </row>
    <row r="482" spans="1:7" ht="15.75" x14ac:dyDescent="0.3">
      <c r="A482" s="7" t="s">
        <v>1207</v>
      </c>
      <c r="B482" s="8" t="s">
        <v>912</v>
      </c>
      <c r="C482" s="10" t="s">
        <v>916</v>
      </c>
      <c r="D482" s="10" t="s">
        <v>918</v>
      </c>
      <c r="E482" s="9" t="s">
        <v>9</v>
      </c>
      <c r="F482" s="7" t="s">
        <v>917</v>
      </c>
      <c r="G482" s="14">
        <v>59384684</v>
      </c>
    </row>
    <row r="483" spans="1:7" ht="15.75" x14ac:dyDescent="0.3">
      <c r="A483" s="7" t="s">
        <v>1207</v>
      </c>
      <c r="B483" s="8" t="s">
        <v>912</v>
      </c>
      <c r="C483" s="10" t="s">
        <v>8</v>
      </c>
      <c r="D483" s="10" t="s">
        <v>1055</v>
      </c>
      <c r="E483" s="9" t="s">
        <v>9</v>
      </c>
      <c r="F483" s="7" t="s">
        <v>914</v>
      </c>
      <c r="G483" s="14">
        <v>-75190083</v>
      </c>
    </row>
    <row r="484" spans="1:7" ht="15.75" x14ac:dyDescent="0.3">
      <c r="A484" s="7" t="s">
        <v>1208</v>
      </c>
      <c r="B484" s="8" t="s">
        <v>919</v>
      </c>
      <c r="C484" s="10" t="s">
        <v>920</v>
      </c>
      <c r="D484" s="10" t="s">
        <v>922</v>
      </c>
      <c r="E484" s="9" t="s">
        <v>9</v>
      </c>
      <c r="F484" s="7" t="s">
        <v>921</v>
      </c>
      <c r="G484" s="14">
        <v>89250</v>
      </c>
    </row>
    <row r="485" spans="1:7" ht="15.75" x14ac:dyDescent="0.3">
      <c r="A485" s="7" t="s">
        <v>1208</v>
      </c>
      <c r="B485" s="8" t="s">
        <v>919</v>
      </c>
      <c r="C485" s="10" t="s">
        <v>923</v>
      </c>
      <c r="D485" s="10" t="s">
        <v>925</v>
      </c>
      <c r="E485" s="9" t="s">
        <v>9</v>
      </c>
      <c r="F485" s="7" t="s">
        <v>924</v>
      </c>
      <c r="G485" s="14">
        <v>9769774</v>
      </c>
    </row>
    <row r="486" spans="1:7" ht="15.75" x14ac:dyDescent="0.3">
      <c r="A486" s="7" t="s">
        <v>1210</v>
      </c>
      <c r="B486" s="8" t="s">
        <v>935</v>
      </c>
      <c r="C486" s="10" t="s">
        <v>936</v>
      </c>
      <c r="D486" s="10" t="s">
        <v>938</v>
      </c>
      <c r="E486" s="9" t="s">
        <v>9</v>
      </c>
      <c r="F486" s="7" t="s">
        <v>937</v>
      </c>
      <c r="G486" s="14">
        <v>522066</v>
      </c>
    </row>
    <row r="487" spans="1:7" ht="15.75" x14ac:dyDescent="0.3">
      <c r="A487" s="7" t="s">
        <v>1213</v>
      </c>
      <c r="B487" s="8" t="s">
        <v>959</v>
      </c>
      <c r="C487" s="10" t="s">
        <v>960</v>
      </c>
      <c r="D487" s="10" t="s">
        <v>317</v>
      </c>
      <c r="E487" s="9" t="s">
        <v>9</v>
      </c>
      <c r="F487" s="7" t="s">
        <v>961</v>
      </c>
      <c r="G487" s="14">
        <v>1031926</v>
      </c>
    </row>
    <row r="488" spans="1:7" ht="15.75" x14ac:dyDescent="0.3">
      <c r="A488" s="7" t="s">
        <v>1214</v>
      </c>
      <c r="B488" s="8" t="s">
        <v>962</v>
      </c>
      <c r="C488" s="10" t="s">
        <v>963</v>
      </c>
      <c r="D488" s="10" t="s">
        <v>965</v>
      </c>
      <c r="E488" s="9" t="s">
        <v>9</v>
      </c>
      <c r="F488" s="7" t="s">
        <v>964</v>
      </c>
      <c r="G488" s="14">
        <v>3355000</v>
      </c>
    </row>
    <row r="489" spans="1:7" ht="15.75" x14ac:dyDescent="0.3">
      <c r="A489" s="7" t="s">
        <v>1215</v>
      </c>
      <c r="B489" s="8" t="s">
        <v>966</v>
      </c>
      <c r="C489" s="10" t="s">
        <v>967</v>
      </c>
      <c r="D489" s="10" t="s">
        <v>969</v>
      </c>
      <c r="E489" s="9" t="s">
        <v>9</v>
      </c>
      <c r="F489" s="7" t="s">
        <v>968</v>
      </c>
      <c r="G489" s="14">
        <v>516331</v>
      </c>
    </row>
    <row r="490" spans="1:7" ht="15.75" x14ac:dyDescent="0.3">
      <c r="A490" s="7" t="s">
        <v>1215</v>
      </c>
      <c r="B490" s="8" t="s">
        <v>966</v>
      </c>
      <c r="C490" s="10" t="s">
        <v>1059</v>
      </c>
      <c r="D490" s="10" t="s">
        <v>969</v>
      </c>
      <c r="E490" s="9" t="s">
        <v>9</v>
      </c>
      <c r="F490" s="7" t="s">
        <v>968</v>
      </c>
      <c r="G490" s="14">
        <v>-1</v>
      </c>
    </row>
    <row r="491" spans="1:7" ht="15.75" x14ac:dyDescent="0.3">
      <c r="A491" s="7" t="s">
        <v>1216</v>
      </c>
      <c r="B491" s="8" t="s">
        <v>970</v>
      </c>
      <c r="C491" s="10" t="s">
        <v>971</v>
      </c>
      <c r="D491" s="10" t="s">
        <v>723</v>
      </c>
      <c r="E491" s="9" t="s">
        <v>9</v>
      </c>
      <c r="F491" s="7" t="s">
        <v>972</v>
      </c>
      <c r="G491" s="14">
        <v>357000</v>
      </c>
    </row>
    <row r="492" spans="1:7" ht="15.75" x14ac:dyDescent="0.3">
      <c r="A492" s="7" t="s">
        <v>1217</v>
      </c>
      <c r="B492" s="8" t="s">
        <v>973</v>
      </c>
      <c r="C492" s="10" t="s">
        <v>752</v>
      </c>
      <c r="D492" s="10" t="s">
        <v>822</v>
      </c>
      <c r="E492" s="9" t="s">
        <v>9</v>
      </c>
      <c r="F492" s="7" t="s">
        <v>998</v>
      </c>
      <c r="G492" s="14">
        <v>7860923</v>
      </c>
    </row>
    <row r="493" spans="1:7" ht="15.75" x14ac:dyDescent="0.3">
      <c r="A493" s="7" t="s">
        <v>1217</v>
      </c>
      <c r="B493" s="8" t="s">
        <v>973</v>
      </c>
      <c r="C493" s="10" t="s">
        <v>999</v>
      </c>
      <c r="D493" s="10" t="s">
        <v>822</v>
      </c>
      <c r="E493" s="9" t="s">
        <v>9</v>
      </c>
      <c r="F493" s="7" t="s">
        <v>998</v>
      </c>
      <c r="G493" s="14">
        <v>4105838</v>
      </c>
    </row>
    <row r="494" spans="1:7" ht="15.75" x14ac:dyDescent="0.3">
      <c r="A494" s="7" t="s">
        <v>1217</v>
      </c>
      <c r="B494" s="8" t="s">
        <v>973</v>
      </c>
      <c r="C494" s="10" t="s">
        <v>1000</v>
      </c>
      <c r="D494" s="10" t="s">
        <v>825</v>
      </c>
      <c r="E494" s="9" t="s">
        <v>9</v>
      </c>
      <c r="F494" s="7" t="s">
        <v>1001</v>
      </c>
      <c r="G494" s="14">
        <v>5924565</v>
      </c>
    </row>
    <row r="495" spans="1:7" ht="15.75" x14ac:dyDescent="0.3">
      <c r="A495" s="7" t="s">
        <v>1217</v>
      </c>
      <c r="B495" s="8" t="s">
        <v>973</v>
      </c>
      <c r="C495" s="10" t="s">
        <v>1002</v>
      </c>
      <c r="D495" s="10" t="s">
        <v>825</v>
      </c>
      <c r="E495" s="9" t="s">
        <v>9</v>
      </c>
      <c r="F495" s="7" t="s">
        <v>1001</v>
      </c>
      <c r="G495" s="14">
        <v>3094458</v>
      </c>
    </row>
    <row r="496" spans="1:7" ht="15.75" x14ac:dyDescent="0.3">
      <c r="A496" s="7" t="s">
        <v>1217</v>
      </c>
      <c r="B496" s="8" t="s">
        <v>973</v>
      </c>
      <c r="C496" s="10" t="s">
        <v>1003</v>
      </c>
      <c r="D496" s="10" t="s">
        <v>1005</v>
      </c>
      <c r="E496" s="9" t="s">
        <v>9</v>
      </c>
      <c r="F496" s="7" t="s">
        <v>1004</v>
      </c>
      <c r="G496" s="14">
        <v>1933156</v>
      </c>
    </row>
    <row r="497" spans="1:8" ht="15.75" x14ac:dyDescent="0.3">
      <c r="A497" s="7" t="s">
        <v>1217</v>
      </c>
      <c r="B497" s="8" t="s">
        <v>973</v>
      </c>
      <c r="C497" s="10" t="s">
        <v>1006</v>
      </c>
      <c r="D497" s="10" t="s">
        <v>1005</v>
      </c>
      <c r="E497" s="9" t="s">
        <v>9</v>
      </c>
      <c r="F497" s="7" t="s">
        <v>1004</v>
      </c>
      <c r="G497" s="14">
        <v>1009707</v>
      </c>
    </row>
    <row r="498" spans="1:8" ht="15.75" x14ac:dyDescent="0.3">
      <c r="A498" s="7" t="s">
        <v>1217</v>
      </c>
      <c r="B498" s="8" t="s">
        <v>973</v>
      </c>
      <c r="C498" s="10" t="s">
        <v>1007</v>
      </c>
      <c r="D498" s="10" t="s">
        <v>828</v>
      </c>
      <c r="E498" s="9" t="s">
        <v>9</v>
      </c>
      <c r="F498" s="7" t="s">
        <v>1008</v>
      </c>
      <c r="G498" s="14">
        <v>5880869</v>
      </c>
    </row>
    <row r="499" spans="1:8" ht="15.75" x14ac:dyDescent="0.3">
      <c r="A499" s="7" t="s">
        <v>1217</v>
      </c>
      <c r="B499" s="8" t="s">
        <v>973</v>
      </c>
      <c r="C499" s="10" t="s">
        <v>1009</v>
      </c>
      <c r="D499" s="10" t="s">
        <v>828</v>
      </c>
      <c r="E499" s="9" t="s">
        <v>9</v>
      </c>
      <c r="F499" s="7" t="s">
        <v>1008</v>
      </c>
      <c r="G499" s="14">
        <v>3071373</v>
      </c>
    </row>
    <row r="500" spans="1:8" ht="15.75" x14ac:dyDescent="0.3">
      <c r="A500" s="7" t="s">
        <v>1217</v>
      </c>
      <c r="B500" s="8" t="s">
        <v>973</v>
      </c>
      <c r="C500" s="10" t="s">
        <v>1010</v>
      </c>
      <c r="D500" s="10" t="s">
        <v>801</v>
      </c>
      <c r="E500" s="9" t="s">
        <v>9</v>
      </c>
      <c r="F500" s="7" t="s">
        <v>1011</v>
      </c>
      <c r="G500" s="14">
        <v>4346864</v>
      </c>
    </row>
    <row r="501" spans="1:8" ht="15.75" x14ac:dyDescent="0.3">
      <c r="A501" s="7" t="s">
        <v>1217</v>
      </c>
      <c r="B501" s="8" t="s">
        <v>973</v>
      </c>
      <c r="C501" s="10" t="s">
        <v>1012</v>
      </c>
      <c r="D501" s="10" t="s">
        <v>801</v>
      </c>
      <c r="E501" s="9" t="s">
        <v>9</v>
      </c>
      <c r="F501" s="7" t="s">
        <v>1011</v>
      </c>
      <c r="G501" s="14">
        <v>2270216</v>
      </c>
    </row>
    <row r="502" spans="1:8" ht="15.75" x14ac:dyDescent="0.3">
      <c r="A502" s="7" t="s">
        <v>1217</v>
      </c>
      <c r="B502" s="8" t="s">
        <v>973</v>
      </c>
      <c r="C502" s="10" t="s">
        <v>1013</v>
      </c>
      <c r="D502" s="10" t="s">
        <v>804</v>
      </c>
      <c r="E502" s="9" t="s">
        <v>9</v>
      </c>
      <c r="F502" s="7" t="s">
        <v>1014</v>
      </c>
      <c r="G502" s="14">
        <v>5544937</v>
      </c>
    </row>
    <row r="503" spans="1:8" ht="15.75" x14ac:dyDescent="0.3">
      <c r="A503" s="7" t="s">
        <v>1217</v>
      </c>
      <c r="B503" s="8" t="s">
        <v>973</v>
      </c>
      <c r="C503" s="10" t="s">
        <v>1015</v>
      </c>
      <c r="D503" s="10" t="s">
        <v>804</v>
      </c>
      <c r="E503" s="9" t="s">
        <v>9</v>
      </c>
      <c r="F503" s="7" t="s">
        <v>1014</v>
      </c>
      <c r="G503" s="14">
        <v>2896175</v>
      </c>
    </row>
    <row r="504" spans="1:8" ht="15.75" x14ac:dyDescent="0.3">
      <c r="A504" s="7" t="s">
        <v>1218</v>
      </c>
      <c r="B504" s="8" t="s">
        <v>1016</v>
      </c>
      <c r="C504" s="10" t="s">
        <v>1019</v>
      </c>
      <c r="D504" s="10" t="s">
        <v>317</v>
      </c>
      <c r="E504" s="9" t="s">
        <v>9</v>
      </c>
      <c r="F504" s="7" t="s">
        <v>1020</v>
      </c>
      <c r="G504" s="14">
        <v>116858</v>
      </c>
    </row>
    <row r="505" spans="1:8" ht="15.75" x14ac:dyDescent="0.3">
      <c r="A505" s="7" t="s">
        <v>1218</v>
      </c>
      <c r="B505" s="8" t="s">
        <v>1016</v>
      </c>
      <c r="C505" s="10" t="s">
        <v>1021</v>
      </c>
      <c r="D505" s="10" t="s">
        <v>317</v>
      </c>
      <c r="E505" s="9" t="s">
        <v>9</v>
      </c>
      <c r="F505" s="7" t="s">
        <v>1022</v>
      </c>
      <c r="G505" s="14">
        <v>91868</v>
      </c>
    </row>
    <row r="506" spans="1:8" ht="15.75" x14ac:dyDescent="0.3">
      <c r="A506" s="7" t="s">
        <v>1220</v>
      </c>
      <c r="B506" s="8" t="s">
        <v>1027</v>
      </c>
      <c r="C506" s="10" t="s">
        <v>685</v>
      </c>
      <c r="D506" s="10" t="s">
        <v>1029</v>
      </c>
      <c r="E506" s="9" t="s">
        <v>9</v>
      </c>
      <c r="F506" s="7" t="s">
        <v>1028</v>
      </c>
      <c r="G506" s="14">
        <v>1102032</v>
      </c>
    </row>
    <row r="507" spans="1:8" ht="15.75" x14ac:dyDescent="0.3">
      <c r="A507" s="7" t="s">
        <v>1220</v>
      </c>
      <c r="B507" s="8" t="s">
        <v>1027</v>
      </c>
      <c r="C507" s="10" t="s">
        <v>688</v>
      </c>
      <c r="D507" s="10" t="s">
        <v>1030</v>
      </c>
      <c r="E507" s="9" t="s">
        <v>9</v>
      </c>
      <c r="F507" s="7" t="s">
        <v>1028</v>
      </c>
      <c r="G507" s="14">
        <v>1099013</v>
      </c>
      <c r="H507" s="16">
        <f>SUM(G263:G507)</f>
        <v>431985029</v>
      </c>
    </row>
    <row r="508" spans="1:8" x14ac:dyDescent="0.25">
      <c r="G508" s="15">
        <f>SUM(G7:G507)</f>
        <v>763287629</v>
      </c>
      <c r="H508" s="15">
        <f>SUM(H7:H507)</f>
        <v>763287629</v>
      </c>
    </row>
  </sheetData>
  <sortState ref="A7:G463">
    <sortCondition ref="E7:E463"/>
    <sortCondition ref="A7:A46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2019-11-11T20:47:14Z</dcterms:created>
  <dcterms:modified xsi:type="dcterms:W3CDTF">2019-11-12T12:53:38Z</dcterms:modified>
</cp:coreProperties>
</file>